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 costs" sheetId="1" r:id="rId4"/>
    <sheet state="visible" name="Project funding" sheetId="2" r:id="rId5"/>
    <sheet state="visible" name="Project work plan" sheetId="3" r:id="rId6"/>
    <sheet state="visible" name="Project risk" sheetId="4" r:id="rId7"/>
    <sheet state="hidden" name="Data Validation" sheetId="5" r:id="rId8"/>
  </sheets>
  <definedNames/>
  <calcPr/>
</workbook>
</file>

<file path=xl/sharedStrings.xml><?xml version="1.0" encoding="utf-8"?>
<sst xmlns="http://schemas.openxmlformats.org/spreadsheetml/2006/main" count="313" uniqueCount="151">
  <si>
    <t>PROJECT COSTS (expenses  for the proposed project)</t>
  </si>
  <si>
    <t>ABOUT</t>
  </si>
  <si>
    <t>This tab contains tables to outline project costs (expenses) by quarterly periods from project start through the funding end date of September 30, 2027.
There are formulas within the table to auto-calculate numbers.
For definitions and details on all cost categories, including eligible and ineligible costs, please refer to Appendix A of the Competition Guide.</t>
  </si>
  <si>
    <t>INSTRUCTIONS ON HOW TO USE THIS SPREADSHEET:</t>
  </si>
  <si>
    <r>
      <rPr>
        <rFont val="Calibri"/>
        <color rgb="FF000000"/>
        <sz val="12.0"/>
      </rPr>
      <t xml:space="preserve">1.  Only modify </t>
    </r>
    <r>
      <rPr>
        <rFont val="Calibri"/>
        <color rgb="FF000000"/>
        <sz val="12.0"/>
        <u/>
      </rPr>
      <t xml:space="preserve">white cells </t>
    </r>
    <r>
      <rPr>
        <rFont val="Calibri"/>
        <color rgb="FF000000"/>
        <sz val="12.0"/>
      </rPr>
      <t>in the table.
2.  DO NOT modify any colored cells.
3.  Refer to the Competition Guide for eligible costs.
4.  Example eligible and inelgibile cost categories can be found in the Competition Guide.
5.  Edit costs in accordance to the Competition Guide. 
6.  DO NOT delete any rows not applicable to your project. Leave blank.
7.  Copy/Paste columns to add additional phases if necessary. 
8. Fill in the estimated Foreign Cost in cell C60.</t>
    </r>
  </si>
  <si>
    <t>Total Project Cost</t>
  </si>
  <si>
    <t>Total Eligible Cost</t>
  </si>
  <si>
    <t>Total Ineligible Cost</t>
  </si>
  <si>
    <t>Eligible Project Costs (Cash)</t>
  </si>
  <si>
    <t>Eligible Costs Categories</t>
  </si>
  <si>
    <t>Q2 2026</t>
  </si>
  <si>
    <t>Q3 2026</t>
  </si>
  <si>
    <t>Q4 2026</t>
  </si>
  <si>
    <t>Q1 2027</t>
  </si>
  <si>
    <t>Q2 2027</t>
  </si>
  <si>
    <t>Q3 2027</t>
  </si>
  <si>
    <t xml:space="preserve">Total Eligible Costs/Category </t>
  </si>
  <si>
    <t>Start Date:</t>
  </si>
  <si>
    <t>dd/mmm/yy</t>
  </si>
  <si>
    <t>End Date:</t>
  </si>
  <si>
    <t>Direct Labour (Actual Salary &amp; Benefits)</t>
  </si>
  <si>
    <t>Overhead % of Direct Labour</t>
  </si>
  <si>
    <t>Subcontractors &amp; Consultants</t>
  </si>
  <si>
    <t xml:space="preserve">Direct Materials </t>
  </si>
  <si>
    <t>Equipment</t>
  </si>
  <si>
    <t>Land, Building, and Building Improvement</t>
  </si>
  <si>
    <t xml:space="preserve">Travel and Outreach </t>
  </si>
  <si>
    <t>Other Direct Costs/Other Overhead</t>
  </si>
  <si>
    <t>TOTAL (Eligible Costs)</t>
  </si>
  <si>
    <t>Ineligible Project Costs (In-kind)</t>
  </si>
  <si>
    <t>Ineligible Costs Categories</t>
  </si>
  <si>
    <t xml:space="preserve">Total Ineligible Costs/Category </t>
  </si>
  <si>
    <t>Financial &amp; Interest Costs</t>
  </si>
  <si>
    <t>Legal, Accounting &amp; Corporate Restructuring</t>
  </si>
  <si>
    <t>Taxes &amp; Government Charges</t>
  </si>
  <si>
    <t>Depreciation &amp; Amortization</t>
  </si>
  <si>
    <t>Compensation &amp; Organizational Costs</t>
  </si>
  <si>
    <t>Marketing, Advertising &amp; Business Development</t>
  </si>
  <si>
    <t>Hospitality, Donations &amp; Miscellaneous Costs</t>
  </si>
  <si>
    <t>Other</t>
  </si>
  <si>
    <t>TOTAL (Ineligible Costs)</t>
  </si>
  <si>
    <t>Note:</t>
  </si>
  <si>
    <t>Overhead Cost Analysis</t>
  </si>
  <si>
    <t>Overhead % of Direct Labour (Maximum 55%)</t>
  </si>
  <si>
    <t>Overhead shall not exceed 15% of Total Eligible Cost</t>
  </si>
  <si>
    <t>Foreign Cost Analysis</t>
  </si>
  <si>
    <t>Total Estimated Foreign Cost</t>
  </si>
  <si>
    <t>Foreign Cost shall not exceed 10% of Total Eligible Costs</t>
  </si>
  <si>
    <t>PROJECT FUNDING (revenues for the proposed project)</t>
  </si>
  <si>
    <r>
      <rPr>
        <rFont val="Calibri"/>
        <color rgb="FF10172D"/>
        <sz val="12.0"/>
      </rPr>
      <t xml:space="preserve">This tab contains tables to outline project funding contributed by different supporting organizations.
A minimum of 25% of total project's eligible costs  </t>
    </r>
    <r>
      <rPr>
        <rFont val="Calibri"/>
        <b/>
        <color rgb="FF10172D"/>
        <sz val="12.0"/>
      </rPr>
      <t>must</t>
    </r>
    <r>
      <rPr>
        <rFont val="Calibri"/>
        <color rgb="FF10172D"/>
        <sz val="12.0"/>
      </rPr>
      <t xml:space="preserve"> come from industry collaborator(s). 
The remaining 75% can come from a mix of sources -  </t>
    </r>
    <r>
      <rPr>
        <rFont val="Calibri"/>
        <b/>
        <color rgb="FF10172D"/>
        <sz val="12.0"/>
      </rPr>
      <t>up to 50% from CRIN</t>
    </r>
    <r>
      <rPr>
        <rFont val="Calibri"/>
        <color rgb="FF10172D"/>
        <sz val="12.0"/>
      </rPr>
      <t xml:space="preserve"> and up to 25% from other government sources or private sources.
A maximum 75% of project's eligible costs from all Canadian government sources.
There are formulas within these tables to auto-calculate numbers.</t>
    </r>
  </si>
  <si>
    <r>
      <rPr>
        <rFont val="Calibri"/>
        <color theme="1"/>
        <sz val="12.0"/>
      </rPr>
      <t xml:space="preserve">1. Only modify </t>
    </r>
    <r>
      <rPr>
        <rFont val="Calibri"/>
        <color theme="1"/>
        <sz val="12.0"/>
        <u/>
      </rPr>
      <t>white cells</t>
    </r>
    <r>
      <rPr>
        <rFont val="Calibri"/>
        <color theme="1"/>
        <sz val="12.0"/>
      </rPr>
      <t xml:space="preserve"> in the tables.
2. DO NOT modify any color cells.
3. Indicate the name of the organization (funding source) under the appropriate heading (industry collaborators, government,
and/or academic collaborators).
4. Add additional rows as required to capture all funding sources. 
5. DO NOT delete categories that are not applicable to your project. Leave blank.
6. Select from the drop down menu the status and type of funding.
7. The total Project Funding should equal to total Project Cost.
8. Please note that the CRIN contribution listed in this table should match your answer to question 11 in the submission form.</t>
    </r>
  </si>
  <si>
    <t>Funding Summary and Validation</t>
  </si>
  <si>
    <t>Total Contribution to Eligible Cost (Cash)</t>
  </si>
  <si>
    <t>Total Contribution to Ineligible Cost (In-kind)</t>
  </si>
  <si>
    <t>Total Project Funding</t>
  </si>
  <si>
    <t>CRIN Contribution</t>
  </si>
  <si>
    <t>Total Government Funding of Eligible Cost</t>
  </si>
  <si>
    <r>
      <rPr>
        <rFont val="Calibri"/>
        <b/>
        <color rgb="FF000000"/>
        <sz val="14.0"/>
      </rPr>
      <t>INDUSTRY COLLABORATORS (</t>
    </r>
    <r>
      <rPr>
        <rFont val="Calibri"/>
        <color rgb="FF000000"/>
        <sz val="14.0"/>
      </rPr>
      <t>e.g. oil and gas producer(s), SMEs (technology developers, start-ups, etc.) and 
any other industry (non-academic entities) including not for profit organizations.)</t>
    </r>
  </si>
  <si>
    <t>Name of Funding Source</t>
  </si>
  <si>
    <t>Status of Funding</t>
  </si>
  <si>
    <t>Funding Type</t>
  </si>
  <si>
    <t>Contribution Value ($CAD)</t>
  </si>
  <si>
    <t>% of Total Project Cost</t>
  </si>
  <si>
    <t>TOTAL</t>
  </si>
  <si>
    <r>
      <rPr>
        <rFont val="Calibri"/>
        <b/>
        <color rgb="FF000000"/>
        <sz val="14.0"/>
      </rPr>
      <t xml:space="preserve">GOVERNMENT </t>
    </r>
    <r>
      <rPr>
        <rFont val="Calibri"/>
        <color rgb="FF000000"/>
        <sz val="14.0"/>
      </rPr>
      <t>(e.g. federal, provincial, territorial, municipal)</t>
    </r>
  </si>
  <si>
    <t>CRIN (must be equivalent to question 11 on submission form)</t>
  </si>
  <si>
    <t>Applied For</t>
  </si>
  <si>
    <t>Cash</t>
  </si>
  <si>
    <r>
      <rPr>
        <rFont val="Calibri"/>
        <b/>
        <color rgb="FF000000"/>
        <sz val="14.0"/>
      </rPr>
      <t xml:space="preserve">ACADEMIC </t>
    </r>
    <r>
      <rPr>
        <rFont val="Calibri"/>
        <color rgb="FF000000"/>
        <sz val="14.0"/>
      </rPr>
      <t xml:space="preserve"> </t>
    </r>
    <r>
      <rPr>
        <rFont val="Calibri"/>
        <b/>
        <color rgb="FF000000"/>
        <sz val="14.0"/>
      </rPr>
      <t>COLLABORATORS</t>
    </r>
    <r>
      <rPr>
        <rFont val="Calibri"/>
        <color rgb="FF000000"/>
        <sz val="14.0"/>
      </rPr>
      <t xml:space="preserve"> (Universities and colleges in Canada which grant degrees or diplomas, 
and their Academic Affiliated institutions.)</t>
    </r>
  </si>
  <si>
    <t>PROJECT WORK PLAN</t>
  </si>
  <si>
    <t>This tab contains tables to outline project tasks and deliverables by project phase.
These phases should match those listed in the Project Costs tab.</t>
  </si>
  <si>
    <r>
      <rPr>
        <rFont val="Calibri"/>
        <color rgb="FF10172D"/>
        <sz val="12.0"/>
      </rPr>
      <t xml:space="preserve">1. Only modify </t>
    </r>
    <r>
      <rPr>
        <rFont val="Calibri"/>
        <color rgb="FF10172D"/>
        <sz val="12.0"/>
        <u/>
      </rPr>
      <t>white cells</t>
    </r>
    <r>
      <rPr>
        <rFont val="Calibri"/>
        <color rgb="FF10172D"/>
        <sz val="12.0"/>
      </rPr>
      <t xml:space="preserve"> in the tables.
2. DO NOT modify any color cell.
3. For each phase, define tasks, description, etc. that best fits for your project.
4. Within each phase, add additional rows as required to capture all task descriptions and deliverables.
5. Copy/Paste to add additional phases as necessary.  
6. In the Task Description cells, highlight the activities needed to complete or that will be completed within the phase.
7. In the Deliverable cells, indicate the output for each task.
8. Note that project activities funded by CRIN through this competition must be complete by September 30, 2027 (funding completion date). 
9. Your project may continue with partner funds and complete at a date beyond September 30, 2027</t>
    </r>
  </si>
  <si>
    <t>Task Title</t>
  </si>
  <si>
    <t>Task Description</t>
  </si>
  <si>
    <r>
      <rPr>
        <rFont val="Calibri"/>
        <b/>
        <color rgb="FF000000"/>
        <sz val="14.0"/>
      </rPr>
      <t xml:space="preserve">Start Date
</t>
    </r>
    <r>
      <rPr>
        <rFont val="Calibri"/>
        <b val="0"/>
        <color rgb="FF000000"/>
        <sz val="12.0"/>
      </rPr>
      <t>dd/mmm/yy</t>
    </r>
  </si>
  <si>
    <r>
      <rPr>
        <rFont val="Calibri"/>
        <b/>
        <color rgb="FF000000"/>
        <sz val="14.0"/>
      </rPr>
      <t xml:space="preserve">End Date
</t>
    </r>
    <r>
      <rPr>
        <rFont val="Calibri"/>
        <b val="0"/>
        <color rgb="FF000000"/>
        <sz val="12.0"/>
      </rPr>
      <t>dd/mmm/yy</t>
    </r>
  </si>
  <si>
    <t>Deliverable</t>
  </si>
  <si>
    <t xml:space="preserve">Phase 1: &lt;phase/milestone name&gt; </t>
  </si>
  <si>
    <t>Task title</t>
  </si>
  <si>
    <t>1.1.1 Task description &lt;Describe briefly&gt;</t>
  </si>
  <si>
    <t>1.1.2 Task description &lt;Describe briefly&gt;</t>
  </si>
  <si>
    <t>1.2.1 Task description &lt;Describe briefly&gt;</t>
  </si>
  <si>
    <t>1.2.2 Task description &lt;Describe briefly&gt;</t>
  </si>
  <si>
    <t>1.3.1 Task description &lt;Describe briefly&gt;</t>
  </si>
  <si>
    <t>1.3.2 Task description &lt;Describe briefly&gt;</t>
  </si>
  <si>
    <t xml:space="preserve">Phase 2: &lt;phase/milestone name&gt; </t>
  </si>
  <si>
    <t>2.1.1 Task description &lt;Describe briefly&gt;</t>
  </si>
  <si>
    <t>2.1.2 Task description &lt;Describe briefly&gt;</t>
  </si>
  <si>
    <t>2.2.1 Task description &lt;Describe briefly&gt;</t>
  </si>
  <si>
    <t>2.2.2 Task description &lt;Describe briefly&gt;</t>
  </si>
  <si>
    <t>2.3.1 Task description &lt;Describe briefly&gt;</t>
  </si>
  <si>
    <t>2.3.2 Task description &lt;Describe briefly&gt;</t>
  </si>
  <si>
    <t xml:space="preserve">Phase 3: &lt;phase/milestone name&gt; </t>
  </si>
  <si>
    <t>3.1.1 Task description &lt;Describe briefly&gt;</t>
  </si>
  <si>
    <t>3.1.2 Task description &lt;Describe briefly&gt;</t>
  </si>
  <si>
    <t>3.2.1 Task description &lt;Describe briefly&gt;</t>
  </si>
  <si>
    <t>3.2.2 Task description &lt;Describe briefly&gt;</t>
  </si>
  <si>
    <t>3.3.1 Task description. &lt;Describe briefly&gt;</t>
  </si>
  <si>
    <t>3.3.2 Task description &lt;Describe briefly&gt;</t>
  </si>
  <si>
    <t xml:space="preserve">Phase 4: &lt;phase/milestone name&gt; </t>
  </si>
  <si>
    <t>4.1.1 Task description &lt;Describe briefly&gt;</t>
  </si>
  <si>
    <t>4.1.2 Task description &lt;Describe briefly&gt;</t>
  </si>
  <si>
    <t>4.2.1 Task description &lt;Describe briefly&gt;</t>
  </si>
  <si>
    <t>4.2.2 Task description &lt;Describe briefly&gt;</t>
  </si>
  <si>
    <t>4.3.1 Task description. &lt;Describe briefly&gt;</t>
  </si>
  <si>
    <t>4.3.2 Task description &lt;Describe briefly&gt;</t>
  </si>
  <si>
    <t xml:space="preserve">Phase 5: &lt;phase/milestone name&gt; </t>
  </si>
  <si>
    <t>5.1.1 Task description &lt;Describe briefly&gt;</t>
  </si>
  <si>
    <t>5.1.2 Task description &lt;Describe briefly&gt;</t>
  </si>
  <si>
    <t>5.2.1 Task description &lt;Describe briefly&gt;</t>
  </si>
  <si>
    <t>5.2.2 Task description &lt;Describe briefly&gt;</t>
  </si>
  <si>
    <t>5.3.1 Task description. &lt;Describe briefly&gt;</t>
  </si>
  <si>
    <t>5.3.2 Task description &lt;Describe briefly&gt;</t>
  </si>
  <si>
    <t xml:space="preserve">Phase 6: &lt;phase/milestone name&gt; </t>
  </si>
  <si>
    <t>6.1.1 Task description &lt;Describe briefly&gt;</t>
  </si>
  <si>
    <t>6.1.2 Task description &lt;Describe briefly&gt;</t>
  </si>
  <si>
    <t>6.2.1 Task description &lt;Describe briefly&gt;</t>
  </si>
  <si>
    <t>6.2.2 Task description &lt;Describe briefly&gt;</t>
  </si>
  <si>
    <t>6.3.1 Task description. &lt;Describe briefly&gt;</t>
  </si>
  <si>
    <t>6.3.2 Task description &lt;Describe briefly&gt;</t>
  </si>
  <si>
    <t>PROJECT RISK MITIGATION STRATEGY</t>
  </si>
  <si>
    <t xml:space="preserve">This tab contains tables to outline key risks to the development and implementation of your project. This includes but is not limited to 
technical, regulatory, organizational, financial and environmental risks. This risk assessment is intended to support the assessment of the viability 
of the project and should cover the lead applicant and any anticipated project partners.
</t>
  </si>
  <si>
    <r>
      <rPr>
        <rFont val="Calibri"/>
        <color rgb="FF10172D"/>
        <sz val="12.0"/>
      </rPr>
      <t xml:space="preserve">1. Only modify </t>
    </r>
    <r>
      <rPr>
        <rFont val="Calibri"/>
        <color rgb="FF10172D"/>
        <sz val="12.0"/>
        <u/>
      </rPr>
      <t>white</t>
    </r>
    <r>
      <rPr>
        <rFont val="Calibri"/>
        <color rgb="FF10172D"/>
        <sz val="12.0"/>
      </rPr>
      <t xml:space="preserve"> cells in the tables.
2. DO NOT modify any color cell.
3. Outline key risks that affect the overall project and the expected consequences. These are </t>
    </r>
    <r>
      <rPr>
        <rFont val="Calibri"/>
        <color rgb="FF10172D"/>
        <sz val="12.0"/>
        <u/>
      </rPr>
      <t>project risks</t>
    </r>
    <r>
      <rPr>
        <rFont val="Calibri"/>
        <color rgb="FF10172D"/>
        <sz val="12.0"/>
      </rPr>
      <t xml:space="preserve"> not commercialization risks.
4. Rate the likelihood and impact of risk using the rating tables. Select levels using the dropdown list.
5.  Use the matrix to determine risk levels and select level from dropdown list.
6.  Describe the mitigation strategy (actions to reduce the likelihood/ reduce the level of impact if risk occurs). 
7. Add additional rows as required to capture all risks.</t>
    </r>
  </si>
  <si>
    <t>Category of RIsk</t>
  </si>
  <si>
    <t>Risk Description</t>
  </si>
  <si>
    <t>Expected Consequences</t>
  </si>
  <si>
    <t>Likelihood of the risk occuring</t>
  </si>
  <si>
    <t>Level of Impact if risk occurs</t>
  </si>
  <si>
    <t xml:space="preserve">Risk level </t>
  </si>
  <si>
    <t>Mitigation Strategy</t>
  </si>
  <si>
    <t>(e.g. regulatory, operational etc)</t>
  </si>
  <si>
    <t>[Select Likelihood]</t>
  </si>
  <si>
    <t>[Select Impact]</t>
  </si>
  <si>
    <t>[Select Risk level]</t>
  </si>
  <si>
    <t>Project Funding</t>
  </si>
  <si>
    <t>LIkelihood</t>
  </si>
  <si>
    <t>Impact</t>
  </si>
  <si>
    <t>Risk Level</t>
  </si>
  <si>
    <t>[Select Status]</t>
  </si>
  <si>
    <t>Very Likely</t>
  </si>
  <si>
    <t>Very Low</t>
  </si>
  <si>
    <t>Low</t>
  </si>
  <si>
    <t>Confirmed</t>
  </si>
  <si>
    <t>Likely</t>
  </si>
  <si>
    <t>Medium</t>
  </si>
  <si>
    <t>Possible</t>
  </si>
  <si>
    <t>High</t>
  </si>
  <si>
    <t>Unikely</t>
  </si>
  <si>
    <t>Extreme</t>
  </si>
  <si>
    <t>Rare</t>
  </si>
  <si>
    <t>Very High</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</si>
</sst>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quot;$&quot;#,##0.00"/>
    <numFmt numFmtId="166" formatCode="#,##0.0"/>
  </numFmts>
  <fonts count="53">
    <font>
      <sz val="10.0"/>
      <color rgb="FF000000"/>
      <name val="Arial"/>
      <scheme val="minor"/>
    </font>
    <font>
      <b/>
      <u/>
      <sz val="18.0"/>
      <color rgb="FF000000"/>
      <name val="Calibri"/>
    </font>
    <font>
      <sz val="10.0"/>
      <color rgb="FF000000"/>
      <name val="Arial"/>
    </font>
    <font>
      <sz val="10.0"/>
      <color rgb="FF000000"/>
      <name val="Calibri"/>
    </font>
    <font>
      <b/>
      <u/>
      <sz val="8.0"/>
      <color rgb="FF000000"/>
      <name val="Calibri"/>
    </font>
    <font>
      <b/>
      <u/>
      <sz val="12.0"/>
      <color rgb="FF000000"/>
      <name val="Calibri"/>
    </font>
    <font>
      <sz val="12.0"/>
      <color rgb="FF10172D"/>
      <name val="Calibri"/>
    </font>
    <font/>
    <font>
      <sz val="11.0"/>
      <color rgb="FF10172D"/>
      <name val="Calibri"/>
    </font>
    <font>
      <sz val="11.0"/>
      <color rgb="FF000000"/>
      <name val="Calibri"/>
    </font>
    <font>
      <sz val="12.0"/>
      <color rgb="FF000000"/>
      <name val="Calibri"/>
    </font>
    <font>
      <b/>
      <sz val="11.0"/>
      <color rgb="FF000000"/>
      <name val="Calibri"/>
    </font>
    <font>
      <b/>
      <sz val="10.0"/>
      <color rgb="FF000000"/>
      <name val="Arial"/>
    </font>
    <font>
      <b/>
      <sz val="16.0"/>
      <color rgb="FF000000"/>
      <name val="Calibri"/>
    </font>
    <font>
      <b/>
      <sz val="12.0"/>
      <color rgb="FF000000"/>
      <name val="Calibri"/>
    </font>
    <font>
      <b/>
      <sz val="10.0"/>
      <color rgb="FF000000"/>
      <name val="Calibri"/>
    </font>
    <font>
      <b/>
      <sz val="12.0"/>
      <color theme="1"/>
      <name val="Calibri"/>
    </font>
    <font>
      <sz val="11.0"/>
      <color rgb="FF000000"/>
      <name val="Arial"/>
    </font>
    <font>
      <b/>
      <sz val="12.0"/>
      <color rgb="FF000000"/>
      <name val="Arial"/>
    </font>
    <font>
      <b/>
      <i/>
      <sz val="11.0"/>
      <color rgb="FF000000"/>
      <name val="Arial"/>
    </font>
    <font>
      <i/>
      <sz val="11.0"/>
      <color rgb="FF000000"/>
      <name val="Arial"/>
    </font>
    <font>
      <b/>
      <i/>
      <sz val="11.0"/>
      <color rgb="FFFF0000"/>
      <name val="Arial"/>
    </font>
    <font>
      <b/>
      <sz val="11.0"/>
      <color rgb="FF000000"/>
      <name val="Arial"/>
    </font>
    <font>
      <i/>
      <sz val="11.0"/>
      <color rgb="FFFF0000"/>
      <name val="Arial"/>
    </font>
    <font>
      <sz val="10.0"/>
      <color theme="1"/>
      <name val="Calibri"/>
    </font>
    <font>
      <b/>
      <u/>
      <sz val="10.0"/>
      <color rgb="FF4472C4"/>
      <name val="Calibri"/>
    </font>
    <font>
      <sz val="12.0"/>
      <color theme="1"/>
      <name val="Calibri"/>
    </font>
    <font>
      <sz val="10.0"/>
      <color rgb="FF4472C4"/>
      <name val="Arial"/>
    </font>
    <font>
      <b/>
      <u/>
      <sz val="11.0"/>
      <color rgb="FF000000"/>
      <name val="Calibri"/>
    </font>
    <font>
      <sz val="11.0"/>
      <color theme="1"/>
      <name val="Calibri"/>
    </font>
    <font>
      <b/>
      <u/>
      <sz val="11.0"/>
      <color rgb="FF4472C4"/>
      <name val="Calibri"/>
    </font>
    <font>
      <sz val="10.0"/>
      <color theme="1"/>
      <name val="Arial"/>
    </font>
    <font>
      <sz val="10.0"/>
      <color rgb="FFFFFFFF"/>
      <name val="Arial"/>
    </font>
    <font>
      <b/>
      <u/>
      <sz val="10.0"/>
      <color rgb="FF4472C4"/>
      <name val="Calibri"/>
    </font>
    <font>
      <b/>
      <sz val="14.0"/>
      <color rgb="FF000000"/>
      <name val="Calibri"/>
    </font>
    <font>
      <b/>
      <sz val="12.0"/>
      <color rgb="FFFF0000"/>
      <name val="Calibri"/>
    </font>
    <font>
      <b/>
      <u/>
      <sz val="12.0"/>
      <color rgb="FF000000"/>
      <name val="Calibri"/>
    </font>
    <font>
      <b/>
      <u/>
      <sz val="12.0"/>
      <color rgb="FF000000"/>
      <name val="Calibri"/>
    </font>
    <font>
      <b/>
      <u/>
      <sz val="12.0"/>
      <color rgb="FFFF0000"/>
      <name val="Calibri"/>
    </font>
    <font>
      <b/>
      <sz val="11.0"/>
      <color theme="1"/>
      <name val="Calibri"/>
    </font>
    <font>
      <sz val="14.0"/>
      <color rgb="FF000000"/>
      <name val="Calibri"/>
    </font>
    <font>
      <sz val="11.0"/>
      <color rgb="FFFFFFFF"/>
      <name val="Arial"/>
    </font>
    <font>
      <sz val="10.0"/>
      <color rgb="FF000000"/>
      <name val="Roboto"/>
    </font>
    <font>
      <b/>
      <u/>
      <sz val="18.0"/>
      <color rgb="FF000000"/>
      <name val="Calibri"/>
    </font>
    <font>
      <b/>
      <u/>
      <sz val="16.0"/>
      <color rgb="FF000000"/>
      <name val="Calibri"/>
    </font>
    <font>
      <b/>
      <sz val="10.0"/>
      <color theme="1"/>
      <name val="Arial"/>
    </font>
    <font>
      <b/>
      <sz val="11.0"/>
      <color rgb="FF434343"/>
      <name val="Calibri"/>
    </font>
    <font>
      <i/>
      <sz val="11.0"/>
      <color theme="1"/>
      <name val="Calibri"/>
    </font>
    <font>
      <b/>
      <u/>
      <sz val="10.0"/>
      <color rgb="FF4472C4"/>
      <name val="Calibri"/>
    </font>
    <font>
      <b/>
      <sz val="11.0"/>
      <color rgb="FFFFFFFF"/>
      <name val="Calibri"/>
    </font>
    <font>
      <i/>
      <sz val="11.0"/>
      <color rgb="FF09B189"/>
      <name val="Calibri"/>
    </font>
    <font>
      <b/>
      <sz val="11.0"/>
      <color rgb="FF09B189"/>
      <name val="Noto Sans Symbols"/>
    </font>
    <font>
      <b/>
      <i/>
      <sz val="11.0"/>
      <color rgb="FF09B189"/>
      <name val="Calibri"/>
    </font>
  </fonts>
  <fills count="13">
    <fill>
      <patternFill patternType="none"/>
    </fill>
    <fill>
      <patternFill patternType="lightGray"/>
    </fill>
    <fill>
      <patternFill patternType="solid">
        <fgColor rgb="FFC9DAF8"/>
        <bgColor rgb="FFC9DAF8"/>
      </patternFill>
    </fill>
    <fill>
      <patternFill patternType="solid">
        <fgColor rgb="FFFFFFFF"/>
        <bgColor rgb="FFFFFFFF"/>
      </patternFill>
    </fill>
    <fill>
      <patternFill patternType="solid">
        <fgColor rgb="FFA4C2F4"/>
        <bgColor rgb="FFA4C2F4"/>
      </patternFill>
    </fill>
    <fill>
      <patternFill patternType="solid">
        <fgColor rgb="FFD9D9D9"/>
        <bgColor rgb="FFD9D9D9"/>
      </patternFill>
    </fill>
    <fill>
      <patternFill patternType="solid">
        <fgColor rgb="FFCCCCCC"/>
        <bgColor rgb="FFCCCCCC"/>
      </patternFill>
    </fill>
    <fill>
      <patternFill patternType="solid">
        <fgColor rgb="FFEFEFEF"/>
        <bgColor rgb="FFEFEFEF"/>
      </patternFill>
    </fill>
    <fill>
      <patternFill patternType="solid">
        <fgColor theme="0"/>
        <bgColor theme="0"/>
      </patternFill>
    </fill>
    <fill>
      <patternFill patternType="solid">
        <fgColor rgb="FF3EC694"/>
        <bgColor rgb="FF3EC694"/>
      </patternFill>
    </fill>
    <fill>
      <patternFill patternType="solid">
        <fgColor rgb="FFFFFF00"/>
        <bgColor rgb="FFFFFF00"/>
      </patternFill>
    </fill>
    <fill>
      <patternFill patternType="solid">
        <fgColor rgb="FFFF9900"/>
        <bgColor rgb="FFFF9900"/>
      </patternFill>
    </fill>
    <fill>
      <patternFill patternType="solid">
        <fgColor rgb="FFFF0000"/>
        <bgColor rgb="FFFF0000"/>
      </patternFill>
    </fill>
  </fills>
  <borders count="7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right style="thin">
        <color rgb="FF000000"/>
      </right>
      <top style="thick">
        <color rgb="FF000000"/>
      </top>
      <bottom style="thin">
        <color rgb="FF000000"/>
      </bottom>
    </border>
    <border>
      <left style="thin">
        <color rgb="FF000000"/>
      </left>
      <top style="thick">
        <color rgb="FF000000"/>
      </top>
      <bottom style="thin">
        <color rgb="FF000000"/>
      </bottom>
    </border>
    <border>
      <right style="thin">
        <color rgb="FF000000"/>
      </right>
      <top style="thick">
        <color rgb="FF000000"/>
      </top>
      <bottom style="thin">
        <color rgb="FF000000"/>
      </bottom>
    </border>
    <border>
      <right style="thick">
        <color rgb="FF000000"/>
      </right>
      <top style="thick">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right style="thick">
        <color rgb="FF000000"/>
      </right>
      <top style="thin">
        <color rgb="FF000000"/>
      </top>
      <bottom style="thick">
        <color rgb="FF000000"/>
      </bottom>
    </border>
    <border>
      <left style="thick">
        <color rgb="FF000000"/>
      </left>
      <top style="thick">
        <color rgb="FF000000"/>
      </top>
      <bottom style="medium">
        <color rgb="FF000000"/>
      </bottom>
    </border>
    <border>
      <top style="thick">
        <color rgb="FF000000"/>
      </top>
      <bottom style="medium">
        <color rgb="FF000000"/>
      </bottom>
    </border>
    <border>
      <right style="thick">
        <color rgb="FF000000"/>
      </right>
      <top style="thick">
        <color rgb="FF000000"/>
      </top>
      <bottom style="medium">
        <color rgb="FF000000"/>
      </bottom>
    </border>
    <border>
      <left style="thick">
        <color rgb="FF000000"/>
      </left>
      <right style="thick">
        <color rgb="FF000000"/>
      </right>
      <top style="medium">
        <color rgb="FF000000"/>
      </top>
    </border>
    <border>
      <left style="thick">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ck">
        <color rgb="FF000000"/>
      </right>
      <top style="medium">
        <color rgb="FF000000"/>
      </top>
      <bottom style="thin">
        <color rgb="FF000000"/>
      </bottom>
    </border>
    <border>
      <left style="thick">
        <color rgb="FF000000"/>
      </left>
      <top style="medium">
        <color rgb="FF000000"/>
      </top>
    </border>
    <border>
      <right style="thick">
        <color rgb="FF000000"/>
      </right>
      <top style="medium">
        <color rgb="FF000000"/>
      </top>
    </border>
    <border>
      <left style="thick">
        <color rgb="FF000000"/>
      </left>
      <right style="thick">
        <color rgb="FF000000"/>
      </right>
    </border>
    <border>
      <left/>
      <right style="thin">
        <color rgb="FF000000"/>
      </right>
      <top/>
      <bottom style="thin">
        <color rgb="FF000000"/>
      </bottom>
    </border>
    <border>
      <right style="thick">
        <color rgb="FF000000"/>
      </right>
      <bottom style="thin">
        <color rgb="FF000000"/>
      </bottom>
    </border>
    <border>
      <left style="thick">
        <color rgb="FF000000"/>
      </left>
    </border>
    <border>
      <right style="thick">
        <color rgb="FF000000"/>
      </right>
    </border>
    <border>
      <left style="thick">
        <color rgb="FF000000"/>
      </left>
      <right style="thick">
        <color rgb="FF000000"/>
      </right>
      <bottom style="thick">
        <color rgb="FF000000"/>
      </bottom>
    </border>
    <border>
      <left/>
      <right style="thin">
        <color rgb="FF000000"/>
      </right>
      <top/>
      <bottom style="medium">
        <color rgb="FF000000"/>
      </bottom>
    </border>
    <border>
      <right style="thin">
        <color rgb="FF000000"/>
      </right>
      <bottom style="medium">
        <color rgb="FF000000"/>
      </bottom>
    </border>
    <border>
      <right style="thick">
        <color rgb="FF000000"/>
      </right>
      <bottom style="medium">
        <color rgb="FF000000"/>
      </bottom>
    </border>
    <border>
      <left style="thick">
        <color rgb="FF000000"/>
      </left>
      <bottom style="medium">
        <color rgb="FF000000"/>
      </bottom>
    </border>
    <border>
      <left style="thick">
        <color rgb="FF000000"/>
      </left>
      <right style="thick">
        <color rgb="FF000000"/>
      </right>
      <bottom style="thin">
        <color rgb="FF000000"/>
      </bottom>
    </border>
    <border>
      <left style="thick">
        <color rgb="FF000000"/>
      </left>
      <bottom style="thin">
        <color rgb="FF000000"/>
      </bottom>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left/>
      <top style="thick">
        <color rgb="FF000000"/>
      </top>
      <bottom style="thick">
        <color rgb="FF000000"/>
      </bottom>
    </border>
    <border>
      <right style="thin">
        <color rgb="FF000000"/>
      </right>
      <top style="thick">
        <color rgb="FF000000"/>
      </top>
      <bottom style="thick">
        <color rgb="FF000000"/>
      </bottom>
    </border>
    <border>
      <left style="thin">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bottom style="thick">
        <color rgb="FF000000"/>
      </bottom>
    </border>
    <border>
      <right style="thick">
        <color rgb="FF000000"/>
      </right>
      <bottom style="thick">
        <color rgb="FF000000"/>
      </bottom>
    </border>
    <border>
      <left/>
      <right/>
      <top/>
      <bottom/>
    </border>
    <border>
      <left/>
      <right/>
      <top/>
    </border>
    <border>
      <left/>
      <top/>
      <bottom/>
    </border>
    <border>
      <left style="thick">
        <color rgb="FF000000"/>
      </left>
      <top style="thick">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left style="thick">
        <color rgb="FF000000"/>
      </left>
      <right style="thick">
        <color rgb="FF000000"/>
      </right>
      <top style="thin">
        <color rgb="FF000000"/>
      </top>
      <bottom style="thick">
        <color rgb="FF000000"/>
      </bottom>
    </border>
    <border>
      <left/>
      <top/>
      <bottom style="medium">
        <color rgb="FF000000"/>
      </bottom>
    </border>
    <border>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top/>
      <bottom/>
    </border>
    <border>
      <left/>
      <right/>
    </border>
  </borders>
  <cellStyleXfs count="1">
    <xf borderId="0" fillId="0" fontId="0" numFmtId="0" applyAlignment="1" applyFont="1"/>
  </cellStyleXfs>
  <cellXfs count="246">
    <xf borderId="0" fillId="0" fontId="0" numFmtId="0" xfId="0" applyAlignment="1" applyFont="1">
      <alignment readingOrder="0" shrinkToFit="0" vertical="bottom" wrapText="0"/>
    </xf>
    <xf borderId="0" fillId="0" fontId="1" numFmtId="0" xfId="0" applyAlignment="1" applyFont="1">
      <alignment horizontal="left" readingOrder="0"/>
    </xf>
    <xf borderId="0" fillId="0" fontId="2" numFmtId="0" xfId="0" applyFont="1"/>
    <xf borderId="0" fillId="0" fontId="3" numFmtId="0" xfId="0" applyFont="1"/>
    <xf borderId="0" fillId="0" fontId="4" numFmtId="0" xfId="0" applyAlignment="1" applyFont="1">
      <alignment horizontal="left"/>
    </xf>
    <xf borderId="0" fillId="0" fontId="5" numFmtId="0" xfId="0" applyAlignment="1" applyFont="1">
      <alignment horizontal="left"/>
    </xf>
    <xf borderId="1" fillId="2" fontId="6" numFmtId="0" xfId="0" applyAlignment="1" applyBorder="1" applyFill="1" applyFont="1">
      <alignment readingOrder="0" shrinkToFit="0" vertical="top" wrapText="1"/>
    </xf>
    <xf borderId="2" fillId="0" fontId="7" numFmtId="0" xfId="0" applyBorder="1" applyFont="1"/>
    <xf borderId="3" fillId="0" fontId="7" numFmtId="0" xfId="0" applyBorder="1" applyFont="1"/>
    <xf borderId="0" fillId="0" fontId="8" numFmtId="0" xfId="0" applyFont="1"/>
    <xf borderId="4" fillId="0" fontId="7" numFmtId="0" xfId="0" applyBorder="1" applyFont="1"/>
    <xf borderId="5" fillId="0" fontId="7" numFmtId="0" xfId="0" applyBorder="1" applyFont="1"/>
    <xf borderId="0" fillId="0" fontId="9" numFmtId="0" xfId="0" applyFont="1"/>
    <xf borderId="6" fillId="0" fontId="7" numFmtId="0" xfId="0" applyBorder="1" applyFont="1"/>
    <xf borderId="7" fillId="0" fontId="7" numFmtId="0" xfId="0" applyBorder="1" applyFont="1"/>
    <xf borderId="8" fillId="0" fontId="7" numFmtId="0" xfId="0" applyBorder="1" applyFont="1"/>
    <xf borderId="0" fillId="3" fontId="8" numFmtId="0" xfId="0" applyAlignment="1" applyFill="1" applyFont="1">
      <alignment horizontal="left"/>
    </xf>
    <xf borderId="1" fillId="2" fontId="10" numFmtId="0" xfId="0" applyAlignment="1" applyBorder="1" applyFont="1">
      <alignment horizontal="left" readingOrder="0" shrinkToFit="0" vertical="top" wrapText="1"/>
    </xf>
    <xf borderId="0" fillId="0" fontId="11" numFmtId="0" xfId="0" applyAlignment="1" applyFont="1">
      <alignment horizontal="left" vertical="top"/>
    </xf>
    <xf borderId="9" fillId="4" fontId="12" numFmtId="0" xfId="0" applyAlignment="1" applyBorder="1" applyFill="1" applyFont="1">
      <alignment readingOrder="0"/>
    </xf>
    <xf borderId="10" fillId="4" fontId="12" numFmtId="0" xfId="0" applyAlignment="1" applyBorder="1" applyFont="1">
      <alignment readingOrder="0"/>
    </xf>
    <xf borderId="11" fillId="0" fontId="7" numFmtId="0" xfId="0" applyBorder="1" applyFont="1"/>
    <xf borderId="12" fillId="0" fontId="7" numFmtId="0" xfId="0" applyBorder="1" applyFont="1"/>
    <xf borderId="13" fillId="2" fontId="2" numFmtId="164" xfId="0" applyAlignment="1" applyBorder="1" applyFont="1" applyNumberFormat="1">
      <alignment horizontal="center"/>
    </xf>
    <xf borderId="14" fillId="2" fontId="2" numFmtId="164" xfId="0" applyAlignment="1" applyBorder="1" applyFont="1" applyNumberFormat="1">
      <alignment horizontal="center"/>
    </xf>
    <xf borderId="15" fillId="0" fontId="7" numFmtId="0" xfId="0" applyBorder="1" applyFont="1"/>
    <xf borderId="16" fillId="0" fontId="7" numFmtId="0" xfId="0" applyBorder="1" applyFont="1"/>
    <xf borderId="17" fillId="4" fontId="13" numFmtId="0" xfId="0" applyAlignment="1" applyBorder="1" applyFont="1">
      <alignment horizontal="left" readingOrder="0"/>
    </xf>
    <xf borderId="18" fillId="0" fontId="7" numFmtId="0" xfId="0" applyBorder="1" applyFont="1"/>
    <xf borderId="19" fillId="0" fontId="7" numFmtId="0" xfId="0" applyBorder="1" applyFont="1"/>
    <xf borderId="20" fillId="2" fontId="14" numFmtId="0" xfId="0" applyAlignment="1" applyBorder="1" applyFont="1">
      <alignment horizontal="left" readingOrder="0" vertical="center"/>
    </xf>
    <xf borderId="21" fillId="0" fontId="14" numFmtId="0" xfId="0" applyAlignment="1" applyBorder="1" applyFont="1">
      <alignment horizontal="center" readingOrder="0"/>
    </xf>
    <xf borderId="22" fillId="0" fontId="7" numFmtId="0" xfId="0" applyBorder="1" applyFont="1"/>
    <xf borderId="23" fillId="0" fontId="14" numFmtId="0" xfId="0" applyAlignment="1" applyBorder="1" applyFont="1">
      <alignment horizontal="center" readingOrder="0"/>
    </xf>
    <xf borderId="24" fillId="0" fontId="14" numFmtId="0" xfId="0" applyAlignment="1" applyBorder="1" applyFont="1">
      <alignment horizontal="center" readingOrder="0"/>
    </xf>
    <xf borderId="25" fillId="0" fontId="7" numFmtId="0" xfId="0" applyBorder="1" applyFont="1"/>
    <xf borderId="26" fillId="2" fontId="14" numFmtId="0" xfId="0" applyAlignment="1" applyBorder="1" applyFont="1">
      <alignment horizontal="center" readingOrder="0" shrinkToFit="0" vertical="center" wrapText="1"/>
    </xf>
    <xf borderId="27" fillId="0" fontId="7" numFmtId="0" xfId="0" applyBorder="1" applyFont="1"/>
    <xf borderId="28" fillId="0" fontId="7" numFmtId="0" xfId="0" applyBorder="1" applyFont="1"/>
    <xf borderId="29" fillId="2" fontId="14" numFmtId="0" xfId="0" applyAlignment="1" applyBorder="1" applyFont="1">
      <alignment horizontal="right"/>
    </xf>
    <xf borderId="8" fillId="0" fontId="10" numFmtId="0" xfId="0" applyAlignment="1" applyBorder="1" applyFont="1">
      <alignment horizontal="center"/>
    </xf>
    <xf borderId="30" fillId="0" fontId="10" numFmtId="0" xfId="0" applyAlignment="1" applyBorder="1" applyFont="1">
      <alignment horizontal="center"/>
    </xf>
    <xf borderId="31" fillId="0" fontId="7" numFmtId="0" xfId="0" applyBorder="1" applyFont="1"/>
    <xf borderId="32" fillId="0" fontId="7" numFmtId="0" xfId="0" applyBorder="1" applyFont="1"/>
    <xf borderId="33" fillId="0" fontId="7" numFmtId="0" xfId="0" applyBorder="1" applyFont="1"/>
    <xf borderId="34" fillId="2" fontId="14" numFmtId="0" xfId="0" applyAlignment="1" applyBorder="1" applyFont="1">
      <alignment horizontal="right"/>
    </xf>
    <xf borderId="35" fillId="0" fontId="10" numFmtId="0" xfId="0" applyAlignment="1" applyBorder="1" applyFont="1">
      <alignment horizontal="center"/>
    </xf>
    <xf borderId="36" fillId="0" fontId="10" numFmtId="0" xfId="0" applyAlignment="1" applyBorder="1" applyFont="1">
      <alignment horizontal="center"/>
    </xf>
    <xf borderId="37" fillId="0" fontId="7" numFmtId="0" xfId="0" applyBorder="1" applyFont="1"/>
    <xf borderId="36" fillId="0" fontId="7" numFmtId="0" xfId="0" applyBorder="1" applyFont="1"/>
    <xf borderId="38" fillId="0" fontId="14" numFmtId="0" xfId="0" applyBorder="1" applyFont="1"/>
    <xf borderId="39" fillId="0" fontId="3" numFmtId="164" xfId="0" applyAlignment="1" applyBorder="1" applyFont="1" applyNumberFormat="1">
      <alignment horizontal="center" readingOrder="0"/>
    </xf>
    <xf borderId="6" fillId="0" fontId="3" numFmtId="164" xfId="0" applyAlignment="1" applyBorder="1" applyFont="1" applyNumberFormat="1">
      <alignment horizontal="center"/>
    </xf>
    <xf borderId="7" fillId="0" fontId="3" numFmtId="164" xfId="0" applyAlignment="1" applyBorder="1" applyFont="1" applyNumberFormat="1">
      <alignment horizontal="center" readingOrder="0"/>
    </xf>
    <xf borderId="7" fillId="0" fontId="3" numFmtId="164" xfId="0" applyAlignment="1" applyBorder="1" applyFont="1" applyNumberFormat="1">
      <alignment horizontal="center"/>
    </xf>
    <xf borderId="30" fillId="0" fontId="7" numFmtId="0" xfId="0" applyBorder="1" applyFont="1"/>
    <xf borderId="6" fillId="0" fontId="15" numFmtId="164" xfId="0" applyAlignment="1" applyBorder="1" applyFont="1" applyNumberFormat="1">
      <alignment horizontal="center" readingOrder="0"/>
    </xf>
    <xf borderId="38" fillId="0" fontId="14" numFmtId="0" xfId="0" applyAlignment="1" applyBorder="1" applyFont="1">
      <alignment readingOrder="0"/>
    </xf>
    <xf borderId="40" fillId="0" fontId="3" numFmtId="164" xfId="0" applyAlignment="1" applyBorder="1" applyFont="1" applyNumberFormat="1">
      <alignment horizontal="center" readingOrder="0"/>
    </xf>
    <xf borderId="41" fillId="0" fontId="7" numFmtId="0" xfId="0" applyBorder="1" applyFont="1"/>
    <xf borderId="42" fillId="0" fontId="3" numFmtId="164" xfId="0" applyAlignment="1" applyBorder="1" applyFont="1" applyNumberFormat="1">
      <alignment horizontal="center"/>
    </xf>
    <xf borderId="43" fillId="0" fontId="3" numFmtId="164" xfId="0" applyAlignment="1" applyBorder="1" applyFont="1" applyNumberFormat="1">
      <alignment horizontal="center" readingOrder="0"/>
    </xf>
    <xf borderId="43" fillId="0" fontId="3" numFmtId="164" xfId="0" applyAlignment="1" applyBorder="1" applyFont="1" applyNumberFormat="1">
      <alignment horizontal="center"/>
    </xf>
    <xf borderId="44" fillId="0" fontId="7" numFmtId="0" xfId="0" applyBorder="1" applyFont="1"/>
    <xf borderId="42" fillId="0" fontId="15" numFmtId="164" xfId="0" applyAlignment="1" applyBorder="1" applyFont="1" applyNumberFormat="1">
      <alignment horizontal="center" readingOrder="0"/>
    </xf>
    <xf borderId="40" fillId="0" fontId="3" numFmtId="164" xfId="0" applyAlignment="1" applyBorder="1" applyFont="1" applyNumberFormat="1">
      <alignment horizontal="center"/>
    </xf>
    <xf borderId="45" fillId="4" fontId="14" numFmtId="0" xfId="0" applyAlignment="1" applyBorder="1" applyFont="1">
      <alignment horizontal="left"/>
    </xf>
    <xf borderId="46" fillId="2" fontId="16" numFmtId="164" xfId="0" applyAlignment="1" applyBorder="1" applyFont="1" applyNumberFormat="1">
      <alignment horizontal="center"/>
    </xf>
    <xf borderId="47" fillId="0" fontId="7" numFmtId="0" xfId="0" applyBorder="1" applyFont="1"/>
    <xf borderId="48" fillId="2" fontId="14" numFmtId="164" xfId="0" applyAlignment="1" applyBorder="1" applyFont="1" applyNumberFormat="1">
      <alignment horizontal="center"/>
    </xf>
    <xf borderId="49" fillId="2" fontId="14" numFmtId="164" xfId="0" applyAlignment="1" applyBorder="1" applyFont="1" applyNumberFormat="1">
      <alignment horizontal="center"/>
    </xf>
    <xf borderId="50" fillId="0" fontId="7" numFmtId="0" xfId="0" applyBorder="1" applyFont="1"/>
    <xf borderId="51" fillId="0" fontId="7" numFmtId="0" xfId="0" applyBorder="1" applyFont="1"/>
    <xf borderId="52" fillId="0" fontId="7" numFmtId="0" xfId="0" applyBorder="1" applyFont="1"/>
    <xf borderId="39" fillId="0" fontId="3" numFmtId="164" xfId="0" applyAlignment="1" applyBorder="1" applyFont="1" applyNumberFormat="1">
      <alignment horizontal="center"/>
    </xf>
    <xf borderId="45" fillId="4" fontId="14" numFmtId="0" xfId="0" applyAlignment="1" applyBorder="1" applyFont="1">
      <alignment horizontal="left" readingOrder="0"/>
    </xf>
    <xf borderId="0" fillId="0" fontId="17" numFmtId="0" xfId="0" applyAlignment="1" applyFont="1">
      <alignment shrinkToFit="0" wrapText="0"/>
    </xf>
    <xf borderId="0" fillId="0" fontId="18" numFmtId="0" xfId="0" applyAlignment="1" applyFont="1">
      <alignment readingOrder="0" shrinkToFit="0" wrapText="0"/>
    </xf>
    <xf borderId="0" fillId="0" fontId="19" numFmtId="0" xfId="0" applyAlignment="1" applyFont="1">
      <alignment horizontal="center" readingOrder="0" shrinkToFit="0" wrapText="0"/>
    </xf>
    <xf borderId="0" fillId="0" fontId="19" numFmtId="0" xfId="0" applyAlignment="1" applyFont="1">
      <alignment readingOrder="0" shrinkToFit="0" wrapText="0"/>
    </xf>
    <xf borderId="0" fillId="0" fontId="19" numFmtId="0" xfId="0" applyAlignment="1" applyFont="1">
      <alignment horizontal="center" shrinkToFit="0" wrapText="0"/>
    </xf>
    <xf borderId="0" fillId="0" fontId="17" numFmtId="0" xfId="0" applyAlignment="1" applyFont="1">
      <alignment readingOrder="0" shrinkToFit="0" wrapText="0"/>
    </xf>
    <xf borderId="42" fillId="2" fontId="14" numFmtId="165" xfId="0" applyAlignment="1" applyBorder="1" applyFont="1" applyNumberFormat="1">
      <alignment horizontal="center"/>
    </xf>
    <xf borderId="0" fillId="0" fontId="20" numFmtId="0" xfId="0" applyAlignment="1" applyFont="1">
      <alignment readingOrder="0"/>
    </xf>
    <xf borderId="0" fillId="5" fontId="19" numFmtId="10" xfId="0" applyAlignment="1" applyFill="1" applyFont="1" applyNumberFormat="1">
      <alignment horizontal="center" readingOrder="0" shrinkToFit="0" wrapText="0"/>
    </xf>
    <xf borderId="0" fillId="0" fontId="21" numFmtId="0" xfId="0" applyAlignment="1" applyFont="1">
      <alignment horizontal="center" readingOrder="0" shrinkToFit="0" wrapText="0"/>
    </xf>
    <xf borderId="0" fillId="0" fontId="22" numFmtId="0" xfId="0" applyAlignment="1" applyFont="1">
      <alignment shrinkToFit="0" wrapText="0"/>
    </xf>
    <xf borderId="0" fillId="0" fontId="21" numFmtId="0" xfId="0" applyAlignment="1" applyFont="1">
      <alignment horizontal="center" shrinkToFit="0" wrapText="0"/>
    </xf>
    <xf borderId="0" fillId="0" fontId="20" numFmtId="0" xfId="0" applyAlignment="1" applyFont="1">
      <alignment shrinkToFit="0" wrapText="0"/>
    </xf>
    <xf borderId="0" fillId="0" fontId="20" numFmtId="0" xfId="0" applyAlignment="1" applyFont="1">
      <alignment horizontal="left" readingOrder="0" shrinkToFit="0" wrapText="0"/>
    </xf>
    <xf borderId="42" fillId="0" fontId="14" numFmtId="165" xfId="0" applyAlignment="1" applyBorder="1" applyFont="1" applyNumberFormat="1">
      <alignment horizontal="center" readingOrder="0"/>
    </xf>
    <xf borderId="0" fillId="0" fontId="23" numFmtId="0" xfId="0" applyAlignment="1" applyFont="1">
      <alignment shrinkToFit="0" wrapText="0"/>
    </xf>
    <xf borderId="0" fillId="0" fontId="20" numFmtId="0" xfId="0" applyAlignment="1" applyFont="1">
      <alignment horizontal="left" readingOrder="0"/>
    </xf>
    <xf borderId="53" fillId="3" fontId="24" numFmtId="0" xfId="0" applyBorder="1" applyFont="1"/>
    <xf borderId="0" fillId="0" fontId="25" numFmtId="0" xfId="0" applyAlignment="1" applyFont="1">
      <alignment horizontal="left"/>
    </xf>
    <xf borderId="0" fillId="0" fontId="24" numFmtId="0" xfId="0" applyFont="1"/>
    <xf borderId="0" fillId="0" fontId="26" numFmtId="0" xfId="0" applyFont="1"/>
    <xf borderId="0" fillId="0" fontId="27" numFmtId="0" xfId="0" applyFont="1"/>
    <xf borderId="0" fillId="0" fontId="28" numFmtId="0" xfId="0" applyAlignment="1" applyFont="1">
      <alignment horizontal="left"/>
    </xf>
    <xf borderId="42" fillId="2" fontId="6" numFmtId="0" xfId="0" applyAlignment="1" applyBorder="1" applyFont="1">
      <alignment readingOrder="0" shrinkToFit="0" vertical="center" wrapText="1"/>
    </xf>
    <xf borderId="43" fillId="0" fontId="7" numFmtId="0" xfId="0" applyBorder="1" applyFont="1"/>
    <xf borderId="0" fillId="0" fontId="29" numFmtId="0" xfId="0" applyAlignment="1" applyFont="1">
      <alignment horizontal="left"/>
    </xf>
    <xf borderId="0" fillId="0" fontId="30" numFmtId="0" xfId="0" applyAlignment="1" applyFont="1">
      <alignment horizontal="center"/>
    </xf>
    <xf borderId="53" fillId="3" fontId="24" numFmtId="0" xfId="0" applyAlignment="1" applyBorder="1" applyFont="1">
      <alignment shrinkToFit="0" wrapText="1"/>
    </xf>
    <xf borderId="1" fillId="2" fontId="26" numFmtId="0" xfId="0" applyAlignment="1" applyBorder="1" applyFont="1">
      <alignment horizontal="left" readingOrder="0" shrinkToFit="0" vertical="top" wrapText="1"/>
    </xf>
    <xf borderId="0" fillId="0" fontId="29" numFmtId="0" xfId="0" applyAlignment="1" applyFont="1">
      <alignment horizontal="left" shrinkToFit="0" wrapText="1"/>
    </xf>
    <xf borderId="0" fillId="0" fontId="24" numFmtId="0" xfId="0" applyAlignment="1" applyFont="1">
      <alignment shrinkToFit="0" wrapText="1"/>
    </xf>
    <xf borderId="0" fillId="0" fontId="26" numFmtId="0" xfId="0" applyAlignment="1" applyFont="1">
      <alignment shrinkToFit="0" wrapText="1"/>
    </xf>
    <xf borderId="0" fillId="0" fontId="27" numFmtId="0" xfId="0" applyAlignment="1" applyFont="1">
      <alignment shrinkToFit="0" wrapText="1"/>
    </xf>
    <xf borderId="0" fillId="0" fontId="2" numFmtId="0" xfId="0" applyAlignment="1" applyFont="1">
      <alignment shrinkToFit="0" wrapText="1"/>
    </xf>
    <xf borderId="0" fillId="0" fontId="31" numFmtId="0" xfId="0" applyFont="1"/>
    <xf borderId="0" fillId="0" fontId="32" numFmtId="0" xfId="0" applyFont="1"/>
    <xf borderId="0" fillId="0" fontId="33" numFmtId="0" xfId="0" applyAlignment="1" applyFont="1">
      <alignment horizontal="center"/>
    </xf>
    <xf borderId="54" fillId="3" fontId="34" numFmtId="0" xfId="0" applyAlignment="1" applyBorder="1" applyFont="1">
      <alignment readingOrder="0"/>
    </xf>
    <xf borderId="55" fillId="3" fontId="15" numFmtId="0" xfId="0" applyAlignment="1" applyBorder="1" applyFont="1">
      <alignment horizontal="left" shrinkToFit="0" wrapText="1"/>
    </xf>
    <xf borderId="56" fillId="4" fontId="14" numFmtId="0" xfId="0" applyAlignment="1" applyBorder="1" applyFont="1">
      <alignment horizontal="left" readingOrder="0" shrinkToFit="0" wrapText="1"/>
    </xf>
    <xf borderId="56" fillId="2" fontId="14" numFmtId="165" xfId="0" applyAlignment="1" applyBorder="1" applyFont="1" applyNumberFormat="1">
      <alignment horizontal="right" readingOrder="0" shrinkToFit="0" wrapText="1"/>
    </xf>
    <xf borderId="57" fillId="2" fontId="14" numFmtId="10" xfId="0" applyAlignment="1" applyBorder="1" applyFont="1" applyNumberFormat="1">
      <alignment horizontal="center" readingOrder="0" shrinkToFit="0" wrapText="1"/>
    </xf>
    <xf borderId="12" fillId="2" fontId="35" numFmtId="165" xfId="0" applyAlignment="1" applyBorder="1" applyFont="1" applyNumberFormat="1">
      <alignment horizontal="left" readingOrder="0" shrinkToFit="0" wrapText="1"/>
    </xf>
    <xf borderId="0" fillId="0" fontId="11" numFmtId="0" xfId="0" applyAlignment="1" applyFont="1">
      <alignment horizontal="center" shrinkToFit="0" wrapText="1"/>
    </xf>
    <xf borderId="40" fillId="4" fontId="14" numFmtId="0" xfId="0" applyAlignment="1" applyBorder="1" applyFont="1">
      <alignment horizontal="left" readingOrder="0" shrinkToFit="0" wrapText="1"/>
    </xf>
    <xf borderId="40" fillId="2" fontId="14" numFmtId="165" xfId="0" applyAlignment="1" applyBorder="1" applyFont="1" applyNumberFormat="1">
      <alignment horizontal="right" readingOrder="0" shrinkToFit="0" wrapText="1"/>
    </xf>
    <xf borderId="58" fillId="2" fontId="14" numFmtId="10" xfId="0" applyAlignment="1" applyBorder="1" applyFont="1" applyNumberFormat="1">
      <alignment horizontal="center" readingOrder="0" shrinkToFit="0" wrapText="1"/>
    </xf>
    <xf borderId="44" fillId="2" fontId="35" numFmtId="165" xfId="0" applyAlignment="1" applyBorder="1" applyFont="1" applyNumberFormat="1">
      <alignment horizontal="left" readingOrder="0" shrinkToFit="0" wrapText="1"/>
    </xf>
    <xf borderId="59" fillId="4" fontId="14" numFmtId="0" xfId="0" applyAlignment="1" applyBorder="1" applyFont="1">
      <alignment horizontal="left" readingOrder="0" shrinkToFit="0" wrapText="1"/>
    </xf>
    <xf borderId="59" fillId="2" fontId="36" numFmtId="165" xfId="0" applyAlignment="1" applyBorder="1" applyFont="1" applyNumberFormat="1">
      <alignment horizontal="right" readingOrder="0" shrinkToFit="0" wrapText="1"/>
    </xf>
    <xf borderId="60" fillId="2" fontId="37" numFmtId="10" xfId="0" applyAlignment="1" applyBorder="1" applyFont="1" applyNumberFormat="1">
      <alignment horizontal="center" readingOrder="0" shrinkToFit="0" wrapText="1"/>
    </xf>
    <xf borderId="16" fillId="2" fontId="38" numFmtId="165" xfId="0" applyAlignment="1" applyBorder="1" applyFont="1" applyNumberFormat="1">
      <alignment horizontal="left" readingOrder="0" shrinkToFit="0" wrapText="1"/>
    </xf>
    <xf borderId="39" fillId="4" fontId="14" numFmtId="0" xfId="0" applyAlignment="1" applyBorder="1" applyFont="1">
      <alignment horizontal="left" readingOrder="0" shrinkToFit="0" wrapText="1"/>
    </xf>
    <xf borderId="39" fillId="2" fontId="14" numFmtId="164" xfId="0" applyAlignment="1" applyBorder="1" applyFont="1" applyNumberFormat="1">
      <alignment horizontal="right" readingOrder="0" shrinkToFit="0" wrapText="1"/>
    </xf>
    <xf borderId="38" fillId="2" fontId="14" numFmtId="164" xfId="0" applyAlignment="1" applyBorder="1" applyFont="1" applyNumberFormat="1">
      <alignment horizontal="center" readingOrder="0" shrinkToFit="0" wrapText="1"/>
    </xf>
    <xf borderId="30" fillId="2" fontId="35" numFmtId="164" xfId="0" applyAlignment="1" applyBorder="1" applyFont="1" applyNumberFormat="1">
      <alignment horizontal="left" readingOrder="0" shrinkToFit="0" wrapText="1"/>
    </xf>
    <xf borderId="39" fillId="2" fontId="14" numFmtId="165" xfId="0" applyAlignment="1" applyBorder="1" applyFont="1" applyNumberFormat="1">
      <alignment horizontal="right" readingOrder="0" shrinkToFit="0" wrapText="1"/>
    </xf>
    <xf borderId="38" fillId="2" fontId="14" numFmtId="10" xfId="0" applyAlignment="1" applyBorder="1" applyFont="1" applyNumberFormat="1">
      <alignment horizontal="center" readingOrder="0" shrinkToFit="0" wrapText="1"/>
    </xf>
    <xf borderId="30" fillId="2" fontId="35" numFmtId="165" xfId="0" applyAlignment="1" applyBorder="1" applyFont="1" applyNumberFormat="1">
      <alignment horizontal="left" readingOrder="0" shrinkToFit="0" wrapText="1"/>
    </xf>
    <xf borderId="55" fillId="3" fontId="24" numFmtId="0" xfId="0" applyBorder="1" applyFont="1"/>
    <xf borderId="51" fillId="4" fontId="14" numFmtId="0" xfId="0" applyAlignment="1" applyBorder="1" applyFont="1">
      <alignment horizontal="left" readingOrder="0" shrinkToFit="0" wrapText="1"/>
    </xf>
    <xf borderId="51" fillId="2" fontId="14" numFmtId="165" xfId="0" applyAlignment="1" applyBorder="1" applyFont="1" applyNumberFormat="1">
      <alignment horizontal="right" readingOrder="0" shrinkToFit="0" wrapText="1"/>
    </xf>
    <xf borderId="33" fillId="2" fontId="14" numFmtId="10" xfId="0" applyAlignment="1" applyBorder="1" applyFont="1" applyNumberFormat="1">
      <alignment horizontal="center" readingOrder="0" shrinkToFit="0" wrapText="1"/>
    </xf>
    <xf borderId="52" fillId="2" fontId="35" numFmtId="10" xfId="0" applyAlignment="1" applyBorder="1" applyFont="1" applyNumberFormat="1">
      <alignment horizontal="left" readingOrder="0" shrinkToFit="0" wrapText="1"/>
    </xf>
    <xf borderId="0" fillId="0" fontId="39" numFmtId="0" xfId="0" applyAlignment="1" applyFont="1">
      <alignment horizontal="right"/>
    </xf>
    <xf borderId="0" fillId="0" fontId="24" numFmtId="164" xfId="0" applyFont="1" applyNumberFormat="1"/>
    <xf borderId="0" fillId="0" fontId="16" numFmtId="0" xfId="0" applyAlignment="1" applyFont="1">
      <alignment horizontal="right"/>
    </xf>
    <xf borderId="0" fillId="0" fontId="16" numFmtId="164" xfId="0" applyFont="1" applyNumberFormat="1"/>
    <xf borderId="61" fillId="3" fontId="40" numFmtId="0" xfId="0" applyAlignment="1" applyBorder="1" applyFont="1">
      <alignment horizontal="left" shrinkToFit="0" wrapText="1"/>
    </xf>
    <xf borderId="62" fillId="0" fontId="7" numFmtId="0" xfId="0" applyBorder="1" applyFont="1"/>
    <xf borderId="63" fillId="2" fontId="14" numFmtId="0" xfId="0" applyAlignment="1" applyBorder="1" applyFont="1">
      <alignment horizontal="center" shrinkToFit="0" wrapText="1"/>
    </xf>
    <xf borderId="64" fillId="2" fontId="14" numFmtId="0" xfId="0" applyAlignment="1" applyBorder="1" applyFont="1">
      <alignment horizontal="center" shrinkToFit="0" wrapText="1"/>
    </xf>
    <xf borderId="23" fillId="2" fontId="14" numFmtId="0" xfId="0" applyAlignment="1" applyBorder="1" applyFont="1">
      <alignment horizontal="center" readingOrder="0" shrinkToFit="0" wrapText="1"/>
    </xf>
    <xf borderId="65" fillId="2" fontId="14" numFmtId="0" xfId="0" applyAlignment="1" applyBorder="1" applyFont="1">
      <alignment horizontal="center" readingOrder="0" shrinkToFit="0" wrapText="1"/>
    </xf>
    <xf borderId="53" fillId="3" fontId="29" numFmtId="0" xfId="0" applyBorder="1" applyFont="1"/>
    <xf borderId="66" fillId="0" fontId="29" numFmtId="0" xfId="0" applyAlignment="1" applyBorder="1" applyFont="1">
      <alignment horizontal="left"/>
    </xf>
    <xf borderId="67" fillId="0" fontId="29" numFmtId="0" xfId="0" applyAlignment="1" applyBorder="1" applyFont="1">
      <alignment horizontal="left"/>
    </xf>
    <xf borderId="42" fillId="0" fontId="29" numFmtId="164" xfId="0" applyAlignment="1" applyBorder="1" applyFont="1" applyNumberFormat="1">
      <alignment horizontal="left" readingOrder="0"/>
    </xf>
    <xf borderId="42" fillId="0" fontId="29" numFmtId="164" xfId="0" applyAlignment="1" applyBorder="1" applyFont="1" applyNumberFormat="1">
      <alignment horizontal="left" readingOrder="0"/>
    </xf>
    <xf borderId="68" fillId="0" fontId="29" numFmtId="10" xfId="0" applyAlignment="1" applyBorder="1" applyFont="1" applyNumberFormat="1">
      <alignment horizontal="left" readingOrder="0"/>
    </xf>
    <xf borderId="0" fillId="0" fontId="29" numFmtId="0" xfId="0" applyFont="1"/>
    <xf borderId="0" fillId="0" fontId="41" numFmtId="0" xfId="0" applyFont="1"/>
    <xf borderId="42" fillId="0" fontId="29" numFmtId="164" xfId="0" applyAlignment="1" applyBorder="1" applyFont="1" applyNumberFormat="1">
      <alignment horizontal="left"/>
    </xf>
    <xf borderId="69" fillId="4" fontId="16" numFmtId="0" xfId="0" applyAlignment="1" applyBorder="1" applyFont="1">
      <alignment horizontal="left"/>
    </xf>
    <xf borderId="70" fillId="2" fontId="16" numFmtId="164" xfId="0" applyAlignment="1" applyBorder="1" applyFont="1" applyNumberFormat="1">
      <alignment horizontal="left"/>
    </xf>
    <xf borderId="70" fillId="2" fontId="16" numFmtId="164" xfId="0" applyAlignment="1" applyBorder="1" applyFont="1" applyNumberFormat="1">
      <alignment horizontal="left"/>
    </xf>
    <xf borderId="71" fillId="2" fontId="16" numFmtId="164" xfId="0" applyAlignment="1" applyBorder="1" applyFont="1" applyNumberFormat="1">
      <alignment horizontal="left"/>
    </xf>
    <xf borderId="53" fillId="3" fontId="42" numFmtId="0" xfId="0" applyBorder="1" applyFont="1"/>
    <xf borderId="53" fillId="3" fontId="40" numFmtId="0" xfId="0" applyBorder="1" applyFont="1"/>
    <xf borderId="66" fillId="2" fontId="16" numFmtId="0" xfId="0" applyAlignment="1" applyBorder="1" applyFont="1">
      <alignment horizontal="left" readingOrder="0"/>
    </xf>
    <xf borderId="67" fillId="0" fontId="29" numFmtId="0" xfId="0" applyAlignment="1" applyBorder="1" applyFont="1">
      <alignment horizontal="left" readingOrder="0"/>
    </xf>
    <xf borderId="66" fillId="0" fontId="26" numFmtId="0" xfId="0" applyAlignment="1" applyBorder="1" applyFont="1">
      <alignment horizontal="left"/>
    </xf>
    <xf borderId="53" fillId="3" fontId="15" numFmtId="0" xfId="0" applyAlignment="1" applyBorder="1" applyFont="1">
      <alignment horizontal="left" shrinkToFit="0" wrapText="1"/>
    </xf>
    <xf borderId="66" fillId="0" fontId="24" numFmtId="0" xfId="0" applyAlignment="1" applyBorder="1" applyFont="1">
      <alignment horizontal="left"/>
    </xf>
    <xf borderId="0" fillId="0" fontId="24" numFmtId="0" xfId="0" applyAlignment="1" applyFont="1">
      <alignment horizontal="center"/>
    </xf>
    <xf borderId="53" fillId="3" fontId="31" numFmtId="0" xfId="0" applyBorder="1" applyFont="1"/>
    <xf borderId="0" fillId="0" fontId="43" numFmtId="0" xfId="0" applyAlignment="1" applyFont="1">
      <alignment horizontal="left"/>
    </xf>
    <xf borderId="53" fillId="3" fontId="8" numFmtId="0" xfId="0" applyAlignment="1" applyBorder="1" applyFont="1">
      <alignment horizontal="left"/>
    </xf>
    <xf borderId="42" fillId="2" fontId="6" numFmtId="0" xfId="0" applyAlignment="1" applyBorder="1" applyFont="1">
      <alignment readingOrder="0" shrinkToFit="0" vertical="top" wrapText="1"/>
    </xf>
    <xf borderId="42" fillId="2" fontId="6" numFmtId="0" xfId="0" applyAlignment="1" applyBorder="1" applyFont="1">
      <alignment horizontal="left" readingOrder="0" shrinkToFit="0" wrapText="1"/>
    </xf>
    <xf borderId="0" fillId="0" fontId="39" numFmtId="0" xfId="0" applyFont="1"/>
    <xf borderId="67" fillId="2" fontId="34" numFmtId="0" xfId="0" applyAlignment="1" applyBorder="1" applyFont="1">
      <alignment horizontal="center" shrinkToFit="0" wrapText="1"/>
    </xf>
    <xf borderId="67" fillId="2" fontId="34" numFmtId="0" xfId="0" applyAlignment="1" applyBorder="1" applyFont="1">
      <alignment horizontal="center" shrinkToFit="0" vertical="center" wrapText="1"/>
    </xf>
    <xf borderId="72" fillId="6" fontId="16" numFmtId="166" xfId="0" applyAlignment="1" applyBorder="1" applyFill="1" applyFont="1" applyNumberFormat="1">
      <alignment horizontal="center"/>
    </xf>
    <xf borderId="7" fillId="0" fontId="14" numFmtId="0" xfId="0" applyAlignment="1" applyBorder="1" applyFont="1">
      <alignment horizontal="left" readingOrder="0"/>
    </xf>
    <xf borderId="73" fillId="7" fontId="26" numFmtId="166" xfId="0" applyAlignment="1" applyBorder="1" applyFill="1" applyFont="1" applyNumberFormat="1">
      <alignment horizontal="center"/>
    </xf>
    <xf borderId="5" fillId="0" fontId="10" numFmtId="0" xfId="0" applyAlignment="1" applyBorder="1" applyFont="1">
      <alignment horizontal="left"/>
    </xf>
    <xf borderId="0" fillId="0" fontId="10" numFmtId="0" xfId="0" applyAlignment="1" applyFont="1">
      <alignment horizontal="left"/>
    </xf>
    <xf borderId="74" fillId="0" fontId="10" numFmtId="0" xfId="0" applyAlignment="1" applyBorder="1" applyFont="1">
      <alignment horizontal="center"/>
    </xf>
    <xf borderId="5" fillId="0" fontId="10" numFmtId="0" xfId="0" applyAlignment="1" applyBorder="1" applyFont="1">
      <alignment horizontal="center"/>
    </xf>
    <xf borderId="75" fillId="0" fontId="10" numFmtId="0" xfId="0" applyAlignment="1" applyBorder="1" applyFont="1">
      <alignment horizontal="left"/>
    </xf>
    <xf borderId="2" fillId="0" fontId="10" numFmtId="0" xfId="0" applyAlignment="1" applyBorder="1" applyFont="1">
      <alignment horizontal="left"/>
    </xf>
    <xf borderId="75" fillId="0" fontId="10" numFmtId="0" xfId="0" applyAlignment="1" applyBorder="1" applyFont="1">
      <alignment horizontal="center"/>
    </xf>
    <xf borderId="3" fillId="0" fontId="10" numFmtId="0" xfId="0" applyAlignment="1" applyBorder="1" applyFont="1">
      <alignment horizontal="center"/>
    </xf>
    <xf borderId="3" fillId="0" fontId="10" numFmtId="0" xfId="0" applyAlignment="1" applyBorder="1" applyFont="1">
      <alignment horizontal="left"/>
    </xf>
    <xf borderId="76" fillId="0" fontId="10" numFmtId="0" xfId="0" applyAlignment="1" applyBorder="1" applyFont="1">
      <alignment horizontal="left"/>
    </xf>
    <xf borderId="7" fillId="0" fontId="10" numFmtId="0" xfId="0" applyAlignment="1" applyBorder="1" applyFont="1">
      <alignment horizontal="left"/>
    </xf>
    <xf borderId="76" fillId="0" fontId="10" numFmtId="0" xfId="0" applyAlignment="1" applyBorder="1" applyFont="1">
      <alignment horizontal="center"/>
    </xf>
    <xf borderId="8" fillId="0" fontId="10" numFmtId="0" xfId="0" applyAlignment="1" applyBorder="1" applyFont="1">
      <alignment horizontal="left"/>
    </xf>
    <xf borderId="67" fillId="6" fontId="16" numFmtId="166" xfId="0" applyAlignment="1" applyBorder="1" applyFont="1" applyNumberFormat="1">
      <alignment horizontal="center"/>
    </xf>
    <xf borderId="72" fillId="7" fontId="26" numFmtId="166" xfId="0" applyAlignment="1" applyBorder="1" applyFont="1" applyNumberFormat="1">
      <alignment horizontal="center"/>
    </xf>
    <xf borderId="67" fillId="6" fontId="16" numFmtId="166" xfId="0" applyAlignment="1" applyBorder="1" applyFont="1" applyNumberFormat="1">
      <alignment horizontal="center" readingOrder="0"/>
    </xf>
    <xf borderId="73" fillId="7" fontId="26" numFmtId="166" xfId="0" applyAlignment="1" applyBorder="1" applyFont="1" applyNumberFormat="1">
      <alignment horizontal="center" readingOrder="0"/>
    </xf>
    <xf borderId="0" fillId="0" fontId="10" numFmtId="0" xfId="0" applyAlignment="1" applyFont="1">
      <alignment horizontal="left" readingOrder="0"/>
    </xf>
    <xf borderId="2" fillId="0" fontId="10" numFmtId="0" xfId="0" applyAlignment="1" applyBorder="1" applyFont="1">
      <alignment horizontal="left" readingOrder="0"/>
    </xf>
    <xf borderId="7" fillId="0" fontId="10" numFmtId="0" xfId="0" applyAlignment="1" applyBorder="1" applyFont="1">
      <alignment horizontal="left" readingOrder="0"/>
    </xf>
    <xf borderId="0" fillId="0" fontId="44" numFmtId="0" xfId="0" applyAlignment="1" applyFont="1">
      <alignment horizontal="left"/>
    </xf>
    <xf borderId="0" fillId="0" fontId="45" numFmtId="0" xfId="0" applyFont="1"/>
    <xf borderId="0" fillId="0" fontId="46" numFmtId="0" xfId="0" applyAlignment="1" applyFont="1">
      <alignment horizontal="center" textRotation="90" vertical="center"/>
    </xf>
    <xf borderId="0" fillId="0" fontId="46" numFmtId="0" xfId="0" applyAlignment="1" applyFont="1">
      <alignment horizontal="center"/>
    </xf>
    <xf borderId="42" fillId="2" fontId="6" numFmtId="0" xfId="0" applyAlignment="1" applyBorder="1" applyFont="1">
      <alignment shrinkToFit="0" vertical="top" wrapText="1"/>
    </xf>
    <xf borderId="42" fillId="2" fontId="6" numFmtId="0" xfId="0" applyAlignment="1" applyBorder="1" applyFont="1">
      <alignment horizontal="left" shrinkToFit="0" wrapText="1"/>
    </xf>
    <xf borderId="0" fillId="0" fontId="11" numFmtId="0" xfId="0" applyAlignment="1" applyFont="1">
      <alignment horizontal="center"/>
    </xf>
    <xf borderId="0" fillId="0" fontId="14" numFmtId="0" xfId="0" applyAlignment="1" applyFont="1">
      <alignment horizontal="left"/>
    </xf>
    <xf borderId="67" fillId="2" fontId="14" numFmtId="0" xfId="0" applyAlignment="1" applyBorder="1" applyFont="1">
      <alignment horizontal="center" shrinkToFit="0" vertical="center" wrapText="1"/>
    </xf>
    <xf borderId="53" fillId="8" fontId="14" numFmtId="0" xfId="0" applyAlignment="1" applyBorder="1" applyFill="1" applyFont="1">
      <alignment horizontal="left"/>
    </xf>
    <xf borderId="53" fillId="8" fontId="11" numFmtId="0" xfId="0" applyAlignment="1" applyBorder="1" applyFont="1">
      <alignment horizontal="center"/>
    </xf>
    <xf borderId="53" fillId="8" fontId="26" numFmtId="0" xfId="0" applyBorder="1" applyFont="1"/>
    <xf borderId="67" fillId="0" fontId="47" numFmtId="0" xfId="0" applyAlignment="1" applyBorder="1" applyFont="1">
      <alignment horizontal="left" shrinkToFit="0" wrapText="1"/>
    </xf>
    <xf borderId="67" fillId="0" fontId="29" numFmtId="0" xfId="0" applyAlignment="1" applyBorder="1" applyFont="1">
      <alignment horizontal="center"/>
    </xf>
    <xf borderId="67" fillId="0" fontId="29" numFmtId="164" xfId="0" applyAlignment="1" applyBorder="1" applyFont="1" applyNumberFormat="1">
      <alignment horizontal="center" readingOrder="0"/>
    </xf>
    <xf borderId="67" fillId="0" fontId="29" numFmtId="49" xfId="0" applyAlignment="1" applyBorder="1" applyFont="1" applyNumberFormat="1">
      <alignment horizontal="center"/>
    </xf>
    <xf borderId="67" fillId="0" fontId="29" numFmtId="49" xfId="0" applyBorder="1" applyFont="1" applyNumberFormat="1"/>
    <xf borderId="55" fillId="8" fontId="11" numFmtId="0" xfId="0" applyAlignment="1" applyBorder="1" applyFont="1">
      <alignment horizontal="center"/>
    </xf>
    <xf borderId="77" fillId="0" fontId="7" numFmtId="0" xfId="0" applyBorder="1" applyFont="1"/>
    <xf borderId="55" fillId="8" fontId="29" numFmtId="0" xfId="0" applyBorder="1" applyFont="1"/>
    <xf borderId="0" fillId="0" fontId="14" numFmtId="0" xfId="0" applyAlignment="1" applyFont="1">
      <alignment horizontal="center" shrinkToFit="0" vertical="center" wrapText="1"/>
    </xf>
    <xf borderId="0" fillId="0" fontId="29" numFmtId="49" xfId="0" applyFont="1" applyNumberFormat="1"/>
    <xf borderId="53" fillId="8" fontId="48" numFmtId="0" xfId="0" applyAlignment="1" applyBorder="1" applyFont="1">
      <alignment horizontal="center"/>
    </xf>
    <xf borderId="53" fillId="8" fontId="16" numFmtId="0" xfId="0" applyBorder="1" applyFont="1"/>
    <xf borderId="53" fillId="8" fontId="31" numFmtId="0" xfId="0" applyBorder="1" applyFont="1"/>
    <xf borderId="54" fillId="8" fontId="11" numFmtId="0" xfId="0" applyAlignment="1" applyBorder="1" applyFont="1">
      <alignment horizontal="center" vertical="center"/>
    </xf>
    <xf borderId="55" fillId="8" fontId="49" numFmtId="0" xfId="0" applyAlignment="1" applyBorder="1" applyFont="1">
      <alignment horizontal="center"/>
    </xf>
    <xf borderId="78" fillId="0" fontId="7" numFmtId="0" xfId="0" applyBorder="1" applyFont="1"/>
    <xf borderId="53" fillId="8" fontId="49" numFmtId="0" xfId="0" applyAlignment="1" applyBorder="1" applyFont="1">
      <alignment horizontal="center"/>
    </xf>
    <xf borderId="53" fillId="8" fontId="11" numFmtId="0" xfId="0" applyAlignment="1" applyBorder="1" applyFont="1">
      <alignment horizontal="center" vertical="center"/>
    </xf>
    <xf borderId="53" fillId="8" fontId="45" numFmtId="0" xfId="0" applyBorder="1" applyFont="1"/>
    <xf borderId="55" fillId="8" fontId="29" numFmtId="0" xfId="0" applyAlignment="1" applyBorder="1" applyFont="1">
      <alignment vertical="center"/>
    </xf>
    <xf borderId="55" fillId="8" fontId="29" numFmtId="0" xfId="0" applyAlignment="1" applyBorder="1" applyFont="1">
      <alignment shrinkToFit="0" vertical="center" wrapText="1"/>
    </xf>
    <xf borderId="54" fillId="8" fontId="11" numFmtId="0" xfId="0" applyAlignment="1" applyBorder="1" applyFont="1">
      <alignment horizontal="center"/>
    </xf>
    <xf borderId="0" fillId="0" fontId="50" numFmtId="0" xfId="0" applyFont="1"/>
    <xf borderId="0" fillId="0" fontId="51" numFmtId="0" xfId="0" applyFont="1"/>
    <xf borderId="0" fillId="0" fontId="52" numFmtId="0" xfId="0" applyFont="1"/>
    <xf borderId="0" fillId="0" fontId="9" numFmtId="0" xfId="0" applyAlignment="1" applyFont="1">
      <alignment horizontal="center"/>
    </xf>
    <xf borderId="0" fillId="0" fontId="9" numFmtId="0" xfId="0" applyAlignment="1" applyFont="1">
      <alignment horizontal="center" readingOrder="0"/>
    </xf>
    <xf borderId="53" fillId="9" fontId="11" numFmtId="0" xfId="0" applyAlignment="1" applyBorder="1" applyFill="1" applyFont="1">
      <alignment horizontal="center"/>
    </xf>
    <xf borderId="53" fillId="10" fontId="11" numFmtId="0" xfId="0" applyAlignment="1" applyBorder="1" applyFill="1" applyFont="1">
      <alignment horizontal="center"/>
    </xf>
    <xf borderId="0" fillId="0" fontId="29" numFmtId="0" xfId="0" applyAlignment="1" applyFont="1">
      <alignment horizontal="center"/>
    </xf>
    <xf borderId="53" fillId="11" fontId="11" numFmtId="0" xfId="0" applyAlignment="1" applyBorder="1" applyFill="1" applyFont="1">
      <alignment horizontal="center"/>
    </xf>
    <xf borderId="53" fillId="12" fontId="11" numFmtId="0" xfId="0" applyAlignment="1" applyBorder="1" applyFill="1" applyFont="1">
      <alignment horizontal="center"/>
    </xf>
  </cellXfs>
  <cellStyles count="1">
    <cellStyle xfId="0" name="Normal" builtinId="0"/>
  </cellStyles>
  <dxfs count="4">
    <dxf>
      <font/>
      <fill>
        <patternFill patternType="solid">
          <fgColor rgb="FF09B189"/>
          <bgColor rgb="FF09B189"/>
        </patternFill>
      </fill>
      <border/>
    </dxf>
    <dxf>
      <font/>
      <fill>
        <patternFill patternType="solid">
          <fgColor rgb="FFFFFF00"/>
          <bgColor rgb="FFFFFF00"/>
        </patternFill>
      </fill>
      <border/>
    </dxf>
    <dxf>
      <font/>
      <fill>
        <patternFill patternType="solid">
          <fgColor theme="5"/>
          <bgColor theme="5"/>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152400</xdr:colOff>
      <xdr:row>8</xdr:row>
      <xdr:rowOff>104775</xdr:rowOff>
    </xdr:from>
    <xdr:ext cx="9953625" cy="7362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workbookViewId="0"/>
  </sheetViews>
  <sheetFormatPr customHeight="1" defaultColWidth="12.63" defaultRowHeight="15.75"/>
  <cols>
    <col customWidth="1" min="1" max="1" width="4.5"/>
    <col customWidth="1" min="2" max="2" width="47.25"/>
    <col customWidth="1" min="3" max="3" width="11.88"/>
    <col customWidth="1" min="4" max="4" width="11.25"/>
    <col customWidth="1" min="5" max="5" width="11.88"/>
    <col customWidth="1" min="6" max="6" width="11.25"/>
    <col customWidth="1" min="7" max="7" width="11.38"/>
    <col customWidth="1" min="8" max="8" width="11.25"/>
    <col customWidth="1" min="9" max="9" width="11.88"/>
    <col customWidth="1" min="10" max="10" width="11.38"/>
    <col customWidth="1" min="11" max="11" width="11.88"/>
    <col customWidth="1" min="12" max="12" width="11.38"/>
    <col customWidth="1" min="13" max="13" width="11.88"/>
    <col customWidth="1" min="14" max="14" width="11.38"/>
    <col customWidth="1" min="15" max="26" width="11.88"/>
  </cols>
  <sheetData>
    <row r="1" ht="27.75" customHeight="1">
      <c r="B1" s="1" t="s">
        <v>0</v>
      </c>
      <c r="C1" s="2"/>
      <c r="D1" s="2"/>
      <c r="E1" s="2"/>
      <c r="F1" s="3"/>
      <c r="G1" s="3"/>
      <c r="H1" s="2"/>
      <c r="I1" s="2"/>
      <c r="J1" s="2"/>
      <c r="K1" s="2"/>
      <c r="L1" s="2"/>
      <c r="M1" s="2"/>
      <c r="N1" s="2"/>
    </row>
    <row r="2" ht="15.75" customHeight="1">
      <c r="B2" s="4"/>
      <c r="C2" s="2"/>
      <c r="D2" s="2"/>
      <c r="E2" s="2"/>
      <c r="F2" s="3"/>
      <c r="G2" s="3"/>
      <c r="H2" s="2"/>
      <c r="I2" s="2"/>
      <c r="J2" s="2"/>
      <c r="K2" s="2"/>
      <c r="L2" s="2"/>
      <c r="M2" s="2"/>
      <c r="N2" s="2"/>
    </row>
    <row r="3" ht="15.75" customHeight="1">
      <c r="B3" s="5" t="s">
        <v>1</v>
      </c>
      <c r="C3" s="2"/>
      <c r="D3" s="2"/>
      <c r="E3" s="2"/>
      <c r="F3" s="3"/>
      <c r="G3" s="3"/>
      <c r="H3" s="2"/>
      <c r="I3" s="2"/>
      <c r="J3" s="2"/>
      <c r="K3" s="2"/>
      <c r="L3" s="2"/>
      <c r="M3" s="2"/>
      <c r="N3" s="2"/>
    </row>
    <row r="4" ht="15.75" customHeight="1">
      <c r="B4" s="6" t="s">
        <v>2</v>
      </c>
      <c r="C4" s="7"/>
      <c r="D4" s="7"/>
      <c r="E4" s="7"/>
      <c r="F4" s="8"/>
      <c r="G4" s="9"/>
      <c r="H4" s="9"/>
      <c r="I4" s="9"/>
      <c r="J4" s="9"/>
      <c r="K4" s="9"/>
      <c r="L4" s="9"/>
      <c r="M4" s="9"/>
      <c r="N4" s="9"/>
    </row>
    <row r="5" ht="15.75" customHeight="1">
      <c r="B5" s="10"/>
      <c r="F5" s="11"/>
      <c r="G5" s="9"/>
      <c r="H5" s="9"/>
      <c r="I5" s="9"/>
      <c r="J5" s="9"/>
      <c r="K5" s="9"/>
      <c r="L5" s="9"/>
      <c r="M5" s="9"/>
      <c r="N5" s="9"/>
    </row>
    <row r="6" ht="15.75" customHeight="1">
      <c r="B6" s="10"/>
      <c r="F6" s="11"/>
      <c r="G6" s="9"/>
      <c r="H6" s="9"/>
      <c r="I6" s="9"/>
      <c r="J6" s="9"/>
      <c r="K6" s="9"/>
      <c r="L6" s="9"/>
      <c r="M6" s="9"/>
      <c r="N6" s="9"/>
    </row>
    <row r="7" ht="15.75" customHeight="1">
      <c r="B7" s="10"/>
      <c r="F7" s="11"/>
      <c r="G7" s="12"/>
      <c r="H7" s="2"/>
      <c r="I7" s="2"/>
      <c r="J7" s="2"/>
      <c r="K7" s="2"/>
      <c r="L7" s="2"/>
      <c r="M7" s="2"/>
      <c r="N7" s="2"/>
    </row>
    <row r="8" ht="15.75" customHeight="1">
      <c r="B8" s="13"/>
      <c r="C8" s="14"/>
      <c r="D8" s="14"/>
      <c r="E8" s="14"/>
      <c r="F8" s="15"/>
      <c r="G8" s="12"/>
      <c r="H8" s="2"/>
      <c r="I8" s="2"/>
      <c r="J8" s="2"/>
      <c r="K8" s="2"/>
      <c r="L8" s="2"/>
      <c r="M8" s="2"/>
      <c r="N8" s="2"/>
    </row>
    <row r="9" ht="15.75" customHeight="1">
      <c r="B9" s="16"/>
      <c r="C9" s="12"/>
      <c r="D9" s="12"/>
      <c r="E9" s="12"/>
      <c r="F9" s="12"/>
      <c r="G9" s="12"/>
      <c r="H9" s="2"/>
      <c r="I9" s="2"/>
      <c r="J9" s="2"/>
      <c r="K9" s="2"/>
      <c r="L9" s="2"/>
      <c r="M9" s="2"/>
      <c r="N9" s="2"/>
    </row>
    <row r="10" ht="15.75" customHeight="1">
      <c r="B10" s="5" t="s">
        <v>3</v>
      </c>
      <c r="C10" s="5"/>
      <c r="D10" s="12"/>
      <c r="E10" s="12"/>
      <c r="F10" s="12"/>
      <c r="G10" s="12"/>
      <c r="H10" s="2"/>
      <c r="I10" s="2"/>
      <c r="J10" s="2"/>
      <c r="K10" s="2"/>
      <c r="L10" s="2"/>
      <c r="M10" s="2"/>
      <c r="N10" s="2"/>
    </row>
    <row r="11" ht="15.75" customHeight="1">
      <c r="B11" s="17" t="s">
        <v>4</v>
      </c>
      <c r="C11" s="7"/>
      <c r="D11" s="7"/>
      <c r="E11" s="7"/>
      <c r="F11" s="8"/>
      <c r="G11" s="18"/>
      <c r="H11" s="18"/>
      <c r="I11" s="18"/>
      <c r="J11" s="18"/>
      <c r="K11" s="18"/>
      <c r="L11" s="18"/>
      <c r="M11" s="18"/>
      <c r="N11" s="18"/>
    </row>
    <row r="12" ht="15.75" customHeight="1">
      <c r="B12" s="10"/>
      <c r="F12" s="11"/>
      <c r="G12" s="18"/>
      <c r="H12" s="18"/>
      <c r="I12" s="18"/>
      <c r="J12" s="18"/>
      <c r="K12" s="18"/>
      <c r="L12" s="18"/>
      <c r="M12" s="18"/>
      <c r="N12" s="18"/>
    </row>
    <row r="13" ht="15.75" customHeight="1">
      <c r="B13" s="10"/>
      <c r="F13" s="11"/>
      <c r="G13" s="18"/>
      <c r="H13" s="18"/>
      <c r="I13" s="18"/>
      <c r="J13" s="18"/>
      <c r="K13" s="18"/>
      <c r="L13" s="18"/>
      <c r="M13" s="18"/>
      <c r="N13" s="18"/>
    </row>
    <row r="14" ht="15.75" customHeight="1">
      <c r="B14" s="10"/>
      <c r="F14" s="11"/>
      <c r="G14" s="18"/>
      <c r="H14" s="18"/>
      <c r="I14" s="18"/>
      <c r="J14" s="18"/>
      <c r="K14" s="18"/>
      <c r="L14" s="18"/>
      <c r="M14" s="18"/>
      <c r="N14" s="18"/>
    </row>
    <row r="15" ht="15.75" customHeight="1">
      <c r="B15" s="10"/>
      <c r="F15" s="11"/>
      <c r="G15" s="18"/>
      <c r="H15" s="18"/>
      <c r="I15" s="18"/>
      <c r="J15" s="18"/>
      <c r="K15" s="18"/>
      <c r="L15" s="18"/>
      <c r="M15" s="18"/>
      <c r="N15" s="18"/>
    </row>
    <row r="16" ht="15.75" customHeight="1">
      <c r="B16" s="10"/>
      <c r="F16" s="11"/>
      <c r="G16" s="18"/>
      <c r="H16" s="18"/>
      <c r="I16" s="18"/>
      <c r="J16" s="18"/>
      <c r="K16" s="18"/>
      <c r="L16" s="18"/>
      <c r="M16" s="18"/>
      <c r="N16" s="18"/>
    </row>
    <row r="17" ht="22.5" customHeight="1">
      <c r="B17" s="13"/>
      <c r="C17" s="14"/>
      <c r="D17" s="14"/>
      <c r="E17" s="14"/>
      <c r="F17" s="15"/>
      <c r="G17" s="18"/>
      <c r="H17" s="2"/>
      <c r="I17" s="2"/>
      <c r="J17" s="2"/>
      <c r="K17" s="2"/>
      <c r="L17" s="2"/>
      <c r="M17" s="2"/>
      <c r="N17" s="2"/>
    </row>
    <row r="18" ht="15.75" customHeight="1">
      <c r="B18" s="2"/>
      <c r="C18" s="2"/>
      <c r="D18" s="2"/>
      <c r="E18" s="2"/>
      <c r="F18" s="2"/>
      <c r="G18" s="2"/>
      <c r="H18" s="2"/>
      <c r="I18" s="2"/>
      <c r="J18" s="2"/>
      <c r="K18" s="2"/>
      <c r="L18" s="2"/>
      <c r="M18" s="2"/>
      <c r="N18" s="2"/>
    </row>
    <row r="19" ht="15.75" customHeight="1">
      <c r="B19" s="19" t="s">
        <v>5</v>
      </c>
      <c r="C19" s="20" t="s">
        <v>6</v>
      </c>
      <c r="D19" s="21"/>
      <c r="E19" s="20" t="s">
        <v>7</v>
      </c>
      <c r="F19" s="22"/>
      <c r="G19" s="2"/>
      <c r="H19" s="2"/>
      <c r="I19" s="2"/>
      <c r="J19" s="2"/>
      <c r="K19" s="2"/>
      <c r="L19" s="2"/>
      <c r="M19" s="2"/>
      <c r="N19" s="2"/>
    </row>
    <row r="20" ht="15.75" customHeight="1">
      <c r="B20" s="23">
        <f>C20+E20</f>
        <v>0</v>
      </c>
      <c r="C20" s="24">
        <f>O35</f>
        <v>0</v>
      </c>
      <c r="D20" s="25"/>
      <c r="E20" s="24">
        <f>O51</f>
        <v>0</v>
      </c>
      <c r="F20" s="26"/>
      <c r="G20" s="2"/>
      <c r="H20" s="2"/>
      <c r="I20" s="2"/>
      <c r="J20" s="2"/>
      <c r="K20" s="2"/>
      <c r="L20" s="2"/>
      <c r="M20" s="2"/>
      <c r="N20" s="2"/>
    </row>
    <row r="21" ht="15.75" customHeight="1">
      <c r="B21" s="2"/>
      <c r="C21" s="2"/>
      <c r="D21" s="2"/>
      <c r="E21" s="2"/>
      <c r="F21" s="2"/>
      <c r="G21" s="2"/>
      <c r="H21" s="2"/>
      <c r="I21" s="2"/>
      <c r="J21" s="2"/>
      <c r="K21" s="2"/>
      <c r="L21" s="2"/>
      <c r="M21" s="2"/>
      <c r="N21" s="2"/>
    </row>
    <row r="22" ht="15.75" customHeight="1">
      <c r="B22" s="2"/>
      <c r="C22" s="2"/>
      <c r="D22" s="2"/>
      <c r="E22" s="2"/>
      <c r="F22" s="2"/>
      <c r="G22" s="2"/>
      <c r="H22" s="2"/>
      <c r="I22" s="2"/>
      <c r="J22" s="2"/>
      <c r="K22" s="2"/>
      <c r="L22" s="2"/>
      <c r="M22" s="2"/>
      <c r="N22" s="2"/>
    </row>
    <row r="23">
      <c r="B23" s="27" t="s">
        <v>8</v>
      </c>
      <c r="C23" s="28"/>
      <c r="D23" s="28"/>
      <c r="E23" s="28"/>
      <c r="F23" s="28"/>
      <c r="G23" s="28"/>
      <c r="H23" s="28"/>
      <c r="I23" s="28"/>
      <c r="J23" s="28"/>
      <c r="K23" s="28"/>
      <c r="L23" s="28"/>
      <c r="M23" s="28"/>
      <c r="N23" s="28"/>
      <c r="O23" s="28"/>
      <c r="P23" s="29"/>
    </row>
    <row r="24" ht="15.75" customHeight="1">
      <c r="B24" s="30" t="s">
        <v>9</v>
      </c>
      <c r="C24" s="31" t="s">
        <v>10</v>
      </c>
      <c r="D24" s="32"/>
      <c r="E24" s="33" t="s">
        <v>11</v>
      </c>
      <c r="F24" s="32"/>
      <c r="G24" s="33" t="s">
        <v>12</v>
      </c>
      <c r="H24" s="32"/>
      <c r="I24" s="33" t="s">
        <v>13</v>
      </c>
      <c r="J24" s="32"/>
      <c r="K24" s="34" t="s">
        <v>14</v>
      </c>
      <c r="L24" s="32"/>
      <c r="M24" s="34" t="s">
        <v>15</v>
      </c>
      <c r="N24" s="35"/>
      <c r="O24" s="36" t="s">
        <v>16</v>
      </c>
      <c r="P24" s="37"/>
    </row>
    <row r="25" ht="15.75" customHeight="1">
      <c r="B25" s="38"/>
      <c r="C25" s="39" t="s">
        <v>17</v>
      </c>
      <c r="D25" s="40" t="s">
        <v>18</v>
      </c>
      <c r="E25" s="39" t="s">
        <v>17</v>
      </c>
      <c r="F25" s="40" t="s">
        <v>18</v>
      </c>
      <c r="G25" s="39" t="s">
        <v>17</v>
      </c>
      <c r="H25" s="40" t="s">
        <v>18</v>
      </c>
      <c r="I25" s="39" t="s">
        <v>17</v>
      </c>
      <c r="J25" s="40" t="s">
        <v>18</v>
      </c>
      <c r="K25" s="39" t="s">
        <v>17</v>
      </c>
      <c r="L25" s="40" t="s">
        <v>18</v>
      </c>
      <c r="M25" s="39" t="s">
        <v>17</v>
      </c>
      <c r="N25" s="41" t="s">
        <v>18</v>
      </c>
      <c r="O25" s="42"/>
      <c r="P25" s="43"/>
    </row>
    <row r="26" ht="15.75" customHeight="1">
      <c r="B26" s="44"/>
      <c r="C26" s="45" t="s">
        <v>19</v>
      </c>
      <c r="D26" s="46" t="s">
        <v>18</v>
      </c>
      <c r="E26" s="45" t="s">
        <v>19</v>
      </c>
      <c r="F26" s="46" t="s">
        <v>18</v>
      </c>
      <c r="G26" s="45" t="s">
        <v>19</v>
      </c>
      <c r="H26" s="46" t="s">
        <v>18</v>
      </c>
      <c r="I26" s="45" t="s">
        <v>19</v>
      </c>
      <c r="J26" s="46" t="s">
        <v>18</v>
      </c>
      <c r="K26" s="45" t="s">
        <v>19</v>
      </c>
      <c r="L26" s="46" t="s">
        <v>18</v>
      </c>
      <c r="M26" s="45" t="s">
        <v>19</v>
      </c>
      <c r="N26" s="47" t="s">
        <v>18</v>
      </c>
      <c r="O26" s="48"/>
      <c r="P26" s="49"/>
    </row>
    <row r="27" ht="15.75" customHeight="1">
      <c r="B27" s="50" t="s">
        <v>20</v>
      </c>
      <c r="C27" s="51">
        <v>0.0</v>
      </c>
      <c r="D27" s="15"/>
      <c r="E27" s="52">
        <v>0.0</v>
      </c>
      <c r="F27" s="15"/>
      <c r="G27" s="52">
        <v>0.0</v>
      </c>
      <c r="H27" s="15"/>
      <c r="I27" s="52">
        <v>0.0</v>
      </c>
      <c r="J27" s="15"/>
      <c r="K27" s="53">
        <v>0.0</v>
      </c>
      <c r="L27" s="15"/>
      <c r="M27" s="54">
        <v>0.0</v>
      </c>
      <c r="N27" s="55"/>
      <c r="O27" s="56">
        <f t="shared" ref="O27:O34" si="1">sum(C27:N27)</f>
        <v>0</v>
      </c>
      <c r="P27" s="55"/>
    </row>
    <row r="28" ht="15.75" customHeight="1">
      <c r="B28" s="57" t="s">
        <v>21</v>
      </c>
      <c r="C28" s="58">
        <v>0.0</v>
      </c>
      <c r="D28" s="59"/>
      <c r="E28" s="60">
        <v>0.0</v>
      </c>
      <c r="F28" s="59"/>
      <c r="G28" s="60">
        <v>0.0</v>
      </c>
      <c r="H28" s="59"/>
      <c r="I28" s="60">
        <v>0.0</v>
      </c>
      <c r="J28" s="59"/>
      <c r="K28" s="61">
        <v>0.0</v>
      </c>
      <c r="L28" s="59"/>
      <c r="M28" s="62">
        <v>0.0</v>
      </c>
      <c r="N28" s="63"/>
      <c r="O28" s="64">
        <f t="shared" si="1"/>
        <v>0</v>
      </c>
      <c r="P28" s="63"/>
    </row>
    <row r="29" ht="15.75" customHeight="1">
      <c r="B29" s="50" t="s">
        <v>22</v>
      </c>
      <c r="C29" s="65">
        <f t="shared" ref="C29:C34" si="2">0</f>
        <v>0</v>
      </c>
      <c r="D29" s="59"/>
      <c r="E29" s="60">
        <v>0.0</v>
      </c>
      <c r="F29" s="59"/>
      <c r="G29" s="60">
        <v>0.0</v>
      </c>
      <c r="H29" s="59"/>
      <c r="I29" s="60">
        <v>0.0</v>
      </c>
      <c r="J29" s="59"/>
      <c r="K29" s="62">
        <v>0.0</v>
      </c>
      <c r="L29" s="59"/>
      <c r="M29" s="62">
        <v>0.0</v>
      </c>
      <c r="N29" s="63"/>
      <c r="O29" s="64">
        <f t="shared" si="1"/>
        <v>0</v>
      </c>
      <c r="P29" s="63"/>
    </row>
    <row r="30" ht="15.75" customHeight="1">
      <c r="B30" s="50" t="s">
        <v>23</v>
      </c>
      <c r="C30" s="65">
        <f t="shared" si="2"/>
        <v>0</v>
      </c>
      <c r="D30" s="59"/>
      <c r="E30" s="60">
        <v>0.0</v>
      </c>
      <c r="F30" s="59"/>
      <c r="G30" s="60">
        <v>0.0</v>
      </c>
      <c r="H30" s="59"/>
      <c r="I30" s="60">
        <v>0.0</v>
      </c>
      <c r="J30" s="59"/>
      <c r="K30" s="62">
        <v>0.0</v>
      </c>
      <c r="L30" s="59"/>
      <c r="M30" s="62">
        <v>0.0</v>
      </c>
      <c r="N30" s="63"/>
      <c r="O30" s="64">
        <f t="shared" si="1"/>
        <v>0</v>
      </c>
      <c r="P30" s="63"/>
    </row>
    <row r="31" ht="15.75" customHeight="1">
      <c r="B31" s="50" t="s">
        <v>24</v>
      </c>
      <c r="C31" s="65">
        <f t="shared" si="2"/>
        <v>0</v>
      </c>
      <c r="D31" s="59"/>
      <c r="E31" s="60">
        <v>0.0</v>
      </c>
      <c r="F31" s="59"/>
      <c r="G31" s="60">
        <v>0.0</v>
      </c>
      <c r="H31" s="59"/>
      <c r="I31" s="60">
        <v>0.0</v>
      </c>
      <c r="J31" s="59"/>
      <c r="K31" s="62">
        <v>0.0</v>
      </c>
      <c r="L31" s="59"/>
      <c r="M31" s="62">
        <v>0.0</v>
      </c>
      <c r="N31" s="63"/>
      <c r="O31" s="64">
        <f t="shared" si="1"/>
        <v>0</v>
      </c>
      <c r="P31" s="63"/>
    </row>
    <row r="32" ht="15.75" customHeight="1">
      <c r="B32" s="50" t="s">
        <v>25</v>
      </c>
      <c r="C32" s="65">
        <f t="shared" si="2"/>
        <v>0</v>
      </c>
      <c r="D32" s="59"/>
      <c r="E32" s="60">
        <v>0.0</v>
      </c>
      <c r="F32" s="59"/>
      <c r="G32" s="60">
        <v>0.0</v>
      </c>
      <c r="H32" s="59"/>
      <c r="I32" s="60">
        <v>0.0</v>
      </c>
      <c r="J32" s="59"/>
      <c r="K32" s="62">
        <v>0.0</v>
      </c>
      <c r="L32" s="59"/>
      <c r="M32" s="62">
        <v>0.0</v>
      </c>
      <c r="N32" s="63"/>
      <c r="O32" s="64">
        <f t="shared" si="1"/>
        <v>0</v>
      </c>
      <c r="P32" s="63"/>
    </row>
    <row r="33" ht="15.75" customHeight="1">
      <c r="B33" s="50" t="s">
        <v>26</v>
      </c>
      <c r="C33" s="65">
        <f t="shared" si="2"/>
        <v>0</v>
      </c>
      <c r="D33" s="59"/>
      <c r="E33" s="60">
        <v>0.0</v>
      </c>
      <c r="F33" s="59"/>
      <c r="G33" s="60">
        <v>0.0</v>
      </c>
      <c r="H33" s="59"/>
      <c r="I33" s="60">
        <v>0.0</v>
      </c>
      <c r="J33" s="59"/>
      <c r="K33" s="62">
        <v>0.0</v>
      </c>
      <c r="L33" s="59"/>
      <c r="M33" s="62">
        <v>0.0</v>
      </c>
      <c r="N33" s="63"/>
      <c r="O33" s="64">
        <f t="shared" si="1"/>
        <v>0</v>
      </c>
      <c r="P33" s="63"/>
    </row>
    <row r="34" ht="15.75" customHeight="1">
      <c r="B34" s="57" t="s">
        <v>27</v>
      </c>
      <c r="C34" s="65">
        <f t="shared" si="2"/>
        <v>0</v>
      </c>
      <c r="D34" s="59"/>
      <c r="E34" s="60">
        <v>0.0</v>
      </c>
      <c r="F34" s="59"/>
      <c r="G34" s="60">
        <v>0.0</v>
      </c>
      <c r="H34" s="59"/>
      <c r="I34" s="60">
        <v>0.0</v>
      </c>
      <c r="J34" s="59"/>
      <c r="K34" s="62">
        <v>0.0</v>
      </c>
      <c r="L34" s="59"/>
      <c r="M34" s="62">
        <v>0.0</v>
      </c>
      <c r="N34" s="63"/>
      <c r="O34" s="64">
        <f t="shared" si="1"/>
        <v>0</v>
      </c>
      <c r="P34" s="63"/>
    </row>
    <row r="35" ht="15.75" customHeight="1">
      <c r="B35" s="66" t="s">
        <v>28</v>
      </c>
      <c r="C35" s="67">
        <f>SUM(C27:C34)</f>
        <v>0</v>
      </c>
      <c r="D35" s="68"/>
      <c r="E35" s="69">
        <f>SUM(E27:E34)</f>
        <v>0</v>
      </c>
      <c r="F35" s="68"/>
      <c r="G35" s="69">
        <f>SUM(G27:G34)</f>
        <v>0</v>
      </c>
      <c r="H35" s="68"/>
      <c r="I35" s="69">
        <f>SUM(I27:I34)</f>
        <v>0</v>
      </c>
      <c r="J35" s="68"/>
      <c r="K35" s="70">
        <f>SUM(K27:K34)</f>
        <v>0</v>
      </c>
      <c r="L35" s="68"/>
      <c r="M35" s="70">
        <f>SUM(M27:M34)</f>
        <v>0</v>
      </c>
      <c r="N35" s="71"/>
      <c r="O35" s="69">
        <f>SUM(C35:N35)</f>
        <v>0</v>
      </c>
      <c r="P35" s="71"/>
    </row>
    <row r="36" ht="15.75" customHeight="1">
      <c r="B36" s="2"/>
      <c r="C36" s="2"/>
      <c r="D36" s="2"/>
      <c r="E36" s="2"/>
      <c r="F36" s="2"/>
      <c r="G36" s="2"/>
      <c r="H36" s="2"/>
      <c r="I36" s="2"/>
      <c r="J36" s="2"/>
      <c r="K36" s="2"/>
      <c r="L36" s="2"/>
      <c r="M36" s="2"/>
      <c r="N36" s="2"/>
    </row>
    <row r="37" ht="15.75" customHeight="1"/>
    <row r="38" ht="15.75" customHeight="1"/>
    <row r="39">
      <c r="B39" s="27" t="s">
        <v>29</v>
      </c>
      <c r="C39" s="28"/>
      <c r="D39" s="28"/>
      <c r="E39" s="28"/>
      <c r="F39" s="28"/>
      <c r="G39" s="28"/>
      <c r="H39" s="28"/>
      <c r="I39" s="28"/>
      <c r="J39" s="28"/>
      <c r="K39" s="28"/>
      <c r="L39" s="28"/>
      <c r="M39" s="28"/>
      <c r="N39" s="28"/>
      <c r="O39" s="28"/>
      <c r="P39" s="29"/>
    </row>
    <row r="40" ht="15.75" customHeight="1">
      <c r="B40" s="30" t="s">
        <v>30</v>
      </c>
      <c r="C40" s="31" t="s">
        <v>10</v>
      </c>
      <c r="D40" s="32"/>
      <c r="E40" s="33" t="s">
        <v>11</v>
      </c>
      <c r="F40" s="32"/>
      <c r="G40" s="33" t="s">
        <v>12</v>
      </c>
      <c r="H40" s="32"/>
      <c r="I40" s="33" t="s">
        <v>13</v>
      </c>
      <c r="J40" s="32"/>
      <c r="K40" s="33" t="s">
        <v>14</v>
      </c>
      <c r="L40" s="32"/>
      <c r="M40" s="34" t="s">
        <v>15</v>
      </c>
      <c r="N40" s="35"/>
      <c r="O40" s="36" t="s">
        <v>31</v>
      </c>
      <c r="P40" s="37"/>
    </row>
    <row r="41" ht="15.75" customHeight="1">
      <c r="B41" s="38"/>
      <c r="C41" s="39" t="s">
        <v>17</v>
      </c>
      <c r="D41" s="40" t="s">
        <v>18</v>
      </c>
      <c r="E41" s="39" t="s">
        <v>17</v>
      </c>
      <c r="F41" s="40" t="s">
        <v>18</v>
      </c>
      <c r="G41" s="39" t="s">
        <v>17</v>
      </c>
      <c r="H41" s="40" t="s">
        <v>18</v>
      </c>
      <c r="I41" s="39" t="s">
        <v>17</v>
      </c>
      <c r="J41" s="40" t="s">
        <v>18</v>
      </c>
      <c r="K41" s="39" t="s">
        <v>17</v>
      </c>
      <c r="L41" s="40" t="s">
        <v>18</v>
      </c>
      <c r="M41" s="39" t="s">
        <v>17</v>
      </c>
      <c r="N41" s="41" t="s">
        <v>18</v>
      </c>
      <c r="O41" s="42"/>
      <c r="P41" s="43"/>
    </row>
    <row r="42" ht="15.75" customHeight="1">
      <c r="B42" s="44"/>
      <c r="C42" s="45" t="s">
        <v>19</v>
      </c>
      <c r="D42" s="46" t="s">
        <v>18</v>
      </c>
      <c r="E42" s="45" t="s">
        <v>19</v>
      </c>
      <c r="F42" s="46" t="s">
        <v>18</v>
      </c>
      <c r="G42" s="45" t="s">
        <v>19</v>
      </c>
      <c r="H42" s="46" t="s">
        <v>18</v>
      </c>
      <c r="I42" s="45" t="s">
        <v>19</v>
      </c>
      <c r="J42" s="46" t="s">
        <v>18</v>
      </c>
      <c r="K42" s="45" t="s">
        <v>19</v>
      </c>
      <c r="L42" s="46" t="s">
        <v>18</v>
      </c>
      <c r="M42" s="45" t="s">
        <v>19</v>
      </c>
      <c r="N42" s="47" t="s">
        <v>18</v>
      </c>
      <c r="O42" s="72"/>
      <c r="P42" s="73"/>
    </row>
    <row r="43" ht="15.75" customHeight="1">
      <c r="B43" s="57" t="s">
        <v>32</v>
      </c>
      <c r="C43" s="74">
        <f t="shared" ref="C43:C44" si="3">0</f>
        <v>0</v>
      </c>
      <c r="D43" s="15"/>
      <c r="E43" s="52">
        <v>0.0</v>
      </c>
      <c r="F43" s="15"/>
      <c r="G43" s="52">
        <v>0.0</v>
      </c>
      <c r="H43" s="15"/>
      <c r="I43" s="52">
        <v>0.0</v>
      </c>
      <c r="J43" s="15"/>
      <c r="K43" s="52">
        <v>0.0</v>
      </c>
      <c r="L43" s="15"/>
      <c r="M43" s="54">
        <v>0.0</v>
      </c>
      <c r="N43" s="55"/>
      <c r="O43" s="64">
        <f t="shared" ref="O43:O50" si="4">sum(C43:N43)</f>
        <v>0</v>
      </c>
      <c r="P43" s="63"/>
    </row>
    <row r="44" ht="15.75" customHeight="1">
      <c r="B44" s="57" t="s">
        <v>33</v>
      </c>
      <c r="C44" s="65">
        <f t="shared" si="3"/>
        <v>0</v>
      </c>
      <c r="D44" s="59"/>
      <c r="E44" s="60">
        <v>0.0</v>
      </c>
      <c r="F44" s="59"/>
      <c r="G44" s="60">
        <v>0.0</v>
      </c>
      <c r="H44" s="59"/>
      <c r="I44" s="60">
        <v>0.0</v>
      </c>
      <c r="J44" s="59"/>
      <c r="K44" s="60">
        <v>0.0</v>
      </c>
      <c r="L44" s="59"/>
      <c r="M44" s="62">
        <v>0.0</v>
      </c>
      <c r="N44" s="63"/>
      <c r="O44" s="64">
        <f t="shared" si="4"/>
        <v>0</v>
      </c>
      <c r="P44" s="63"/>
    </row>
    <row r="45" ht="15.75" customHeight="1">
      <c r="B45" s="57" t="s">
        <v>34</v>
      </c>
      <c r="C45" s="58">
        <v>0.0</v>
      </c>
      <c r="D45" s="59"/>
      <c r="E45" s="60">
        <v>0.0</v>
      </c>
      <c r="F45" s="59"/>
      <c r="G45" s="60">
        <v>0.0</v>
      </c>
      <c r="H45" s="59"/>
      <c r="I45" s="60">
        <v>0.0</v>
      </c>
      <c r="J45" s="59"/>
      <c r="K45" s="60">
        <v>0.0</v>
      </c>
      <c r="L45" s="59"/>
      <c r="M45" s="62">
        <v>0.0</v>
      </c>
      <c r="N45" s="63"/>
      <c r="O45" s="64">
        <f t="shared" si="4"/>
        <v>0</v>
      </c>
      <c r="P45" s="63"/>
    </row>
    <row r="46" ht="15.75" customHeight="1">
      <c r="B46" s="57" t="s">
        <v>35</v>
      </c>
      <c r="C46" s="65">
        <f t="shared" ref="C46:C50" si="5">0</f>
        <v>0</v>
      </c>
      <c r="D46" s="59"/>
      <c r="E46" s="60">
        <v>0.0</v>
      </c>
      <c r="F46" s="59"/>
      <c r="G46" s="60">
        <v>0.0</v>
      </c>
      <c r="H46" s="59"/>
      <c r="I46" s="60">
        <v>0.0</v>
      </c>
      <c r="J46" s="59"/>
      <c r="K46" s="60">
        <v>0.0</v>
      </c>
      <c r="L46" s="59"/>
      <c r="M46" s="62">
        <v>0.0</v>
      </c>
      <c r="N46" s="63"/>
      <c r="O46" s="64">
        <f t="shared" si="4"/>
        <v>0</v>
      </c>
      <c r="P46" s="63"/>
    </row>
    <row r="47" ht="15.75" customHeight="1">
      <c r="B47" s="57" t="s">
        <v>36</v>
      </c>
      <c r="C47" s="65">
        <f t="shared" si="5"/>
        <v>0</v>
      </c>
      <c r="D47" s="59"/>
      <c r="E47" s="60">
        <v>0.0</v>
      </c>
      <c r="F47" s="59"/>
      <c r="G47" s="60">
        <v>0.0</v>
      </c>
      <c r="H47" s="59"/>
      <c r="I47" s="60">
        <v>0.0</v>
      </c>
      <c r="J47" s="59"/>
      <c r="K47" s="60">
        <v>0.0</v>
      </c>
      <c r="L47" s="59"/>
      <c r="M47" s="62">
        <v>0.0</v>
      </c>
      <c r="N47" s="63"/>
      <c r="O47" s="64">
        <f t="shared" si="4"/>
        <v>0</v>
      </c>
      <c r="P47" s="63"/>
    </row>
    <row r="48" ht="15.75" customHeight="1">
      <c r="B48" s="57" t="s">
        <v>37</v>
      </c>
      <c r="C48" s="65">
        <f t="shared" si="5"/>
        <v>0</v>
      </c>
      <c r="D48" s="59"/>
      <c r="E48" s="60">
        <v>0.0</v>
      </c>
      <c r="F48" s="59"/>
      <c r="G48" s="60">
        <v>0.0</v>
      </c>
      <c r="H48" s="59"/>
      <c r="I48" s="60">
        <v>0.0</v>
      </c>
      <c r="J48" s="59"/>
      <c r="K48" s="60">
        <v>0.0</v>
      </c>
      <c r="L48" s="59"/>
      <c r="M48" s="62">
        <v>0.0</v>
      </c>
      <c r="N48" s="63"/>
      <c r="O48" s="64">
        <f t="shared" si="4"/>
        <v>0</v>
      </c>
      <c r="P48" s="63"/>
    </row>
    <row r="49" ht="15.75" customHeight="1">
      <c r="B49" s="57" t="s">
        <v>38</v>
      </c>
      <c r="C49" s="65">
        <f t="shared" si="5"/>
        <v>0</v>
      </c>
      <c r="D49" s="59"/>
      <c r="E49" s="60">
        <v>0.0</v>
      </c>
      <c r="F49" s="59"/>
      <c r="G49" s="60">
        <v>0.0</v>
      </c>
      <c r="H49" s="59"/>
      <c r="I49" s="60">
        <v>0.0</v>
      </c>
      <c r="J49" s="59"/>
      <c r="K49" s="60">
        <v>0.0</v>
      </c>
      <c r="L49" s="59"/>
      <c r="M49" s="62">
        <v>0.0</v>
      </c>
      <c r="N49" s="63"/>
      <c r="O49" s="64">
        <f t="shared" si="4"/>
        <v>0</v>
      </c>
      <c r="P49" s="63"/>
    </row>
    <row r="50" ht="15.75" customHeight="1">
      <c r="B50" s="57" t="s">
        <v>39</v>
      </c>
      <c r="C50" s="65">
        <f t="shared" si="5"/>
        <v>0</v>
      </c>
      <c r="D50" s="59"/>
      <c r="E50" s="60">
        <v>0.0</v>
      </c>
      <c r="F50" s="59"/>
      <c r="G50" s="60">
        <v>0.0</v>
      </c>
      <c r="H50" s="59"/>
      <c r="I50" s="60">
        <v>0.0</v>
      </c>
      <c r="J50" s="59"/>
      <c r="K50" s="60">
        <v>0.0</v>
      </c>
      <c r="L50" s="59"/>
      <c r="M50" s="62">
        <v>0.0</v>
      </c>
      <c r="N50" s="63"/>
      <c r="O50" s="64">
        <f t="shared" si="4"/>
        <v>0</v>
      </c>
      <c r="P50" s="63"/>
    </row>
    <row r="51" ht="15.75" customHeight="1">
      <c r="B51" s="75" t="s">
        <v>40</v>
      </c>
      <c r="C51" s="67">
        <f>SUM(C43:C50)</f>
        <v>0</v>
      </c>
      <c r="D51" s="68"/>
      <c r="E51" s="69">
        <f>SUM(E43:E50)</f>
        <v>0</v>
      </c>
      <c r="F51" s="68"/>
      <c r="G51" s="69">
        <f>SUM(G43:G50)</f>
        <v>0</v>
      </c>
      <c r="H51" s="68"/>
      <c r="I51" s="69">
        <f>SUM(I43:I50)</f>
        <v>0</v>
      </c>
      <c r="J51" s="68"/>
      <c r="K51" s="69">
        <f>SUM(K43:K50)</f>
        <v>0</v>
      </c>
      <c r="L51" s="68"/>
      <c r="M51" s="70">
        <f>SUM(M43:M50)</f>
        <v>0</v>
      </c>
      <c r="N51" s="71"/>
      <c r="O51" s="69">
        <f>SUM(C51:N51)</f>
        <v>0</v>
      </c>
      <c r="P51" s="71"/>
    </row>
    <row r="52" ht="15.75" customHeight="1"/>
    <row r="53" ht="15.75" customHeight="1">
      <c r="A53" s="76"/>
      <c r="B53" s="77" t="s">
        <v>41</v>
      </c>
      <c r="C53" s="76"/>
      <c r="D53" s="76"/>
      <c r="E53" s="76"/>
    </row>
    <row r="54" ht="15.75" customHeight="1">
      <c r="A54" s="78">
        <v>1.0</v>
      </c>
      <c r="B54" s="79" t="s">
        <v>42</v>
      </c>
      <c r="C54" s="76"/>
      <c r="D54" s="76"/>
      <c r="E54" s="76"/>
    </row>
    <row r="55" ht="15.75" customHeight="1">
      <c r="A55" s="80"/>
      <c r="B55" s="81" t="s">
        <v>43</v>
      </c>
      <c r="C55" s="82">
        <f>O28</f>
        <v>0</v>
      </c>
      <c r="D55" s="59"/>
      <c r="E55" s="76"/>
    </row>
    <row r="56" ht="15.75" customHeight="1">
      <c r="A56" s="80"/>
      <c r="B56" s="83" t="s">
        <v>44</v>
      </c>
      <c r="C56" s="84" t="str">
        <f>C55/O35</f>
        <v>#DIV/0!</v>
      </c>
      <c r="D56" s="85" t="str">
        <f>if(C56&gt;15%, "Error","OK")</f>
        <v>#DIV/0!</v>
      </c>
      <c r="E56" s="85"/>
    </row>
    <row r="57" ht="15.75" customHeight="1">
      <c r="A57" s="78">
        <v>2.0</v>
      </c>
      <c r="B57" s="79" t="s">
        <v>45</v>
      </c>
      <c r="C57" s="86"/>
      <c r="D57" s="87"/>
      <c r="E57" s="87"/>
    </row>
    <row r="58" ht="15.75" customHeight="1">
      <c r="A58" s="88"/>
      <c r="B58" s="89" t="s">
        <v>46</v>
      </c>
      <c r="C58" s="90">
        <v>0.0</v>
      </c>
      <c r="D58" s="59"/>
      <c r="E58" s="91"/>
    </row>
    <row r="59" ht="15.75" customHeight="1">
      <c r="A59" s="76"/>
      <c r="B59" s="92" t="s">
        <v>47</v>
      </c>
      <c r="C59" s="84" t="str">
        <f>C58/O35</f>
        <v>#DIV/0!</v>
      </c>
      <c r="D59" s="85" t="str">
        <f>if(C59&gt;10%,"Error","OK")</f>
        <v>#DIV/0!</v>
      </c>
      <c r="E59" s="85"/>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52">
    <mergeCell ref="C30:D30"/>
    <mergeCell ref="E31:F31"/>
    <mergeCell ref="G31:H31"/>
    <mergeCell ref="I31:J31"/>
    <mergeCell ref="K31:L31"/>
    <mergeCell ref="M31:N31"/>
    <mergeCell ref="O31:P31"/>
    <mergeCell ref="C31:D31"/>
    <mergeCell ref="E32:F32"/>
    <mergeCell ref="G32:H32"/>
    <mergeCell ref="I32:J32"/>
    <mergeCell ref="K32:L32"/>
    <mergeCell ref="M32:N32"/>
    <mergeCell ref="O32:P32"/>
    <mergeCell ref="C32:D32"/>
    <mergeCell ref="E33:F33"/>
    <mergeCell ref="G33:H33"/>
    <mergeCell ref="I33:J33"/>
    <mergeCell ref="K33:L33"/>
    <mergeCell ref="M33:N33"/>
    <mergeCell ref="O33:P33"/>
    <mergeCell ref="C33:D33"/>
    <mergeCell ref="E34:F34"/>
    <mergeCell ref="G34:H34"/>
    <mergeCell ref="I34:J34"/>
    <mergeCell ref="K34:L34"/>
    <mergeCell ref="M34:N34"/>
    <mergeCell ref="O34:P34"/>
    <mergeCell ref="B4:F8"/>
    <mergeCell ref="B11:F17"/>
    <mergeCell ref="C19:D19"/>
    <mergeCell ref="E19:F19"/>
    <mergeCell ref="C20:D20"/>
    <mergeCell ref="E20:F20"/>
    <mergeCell ref="B23:P23"/>
    <mergeCell ref="B24:B26"/>
    <mergeCell ref="E24:F24"/>
    <mergeCell ref="G24:H24"/>
    <mergeCell ref="I24:J24"/>
    <mergeCell ref="K24:L24"/>
    <mergeCell ref="M24:N24"/>
    <mergeCell ref="O24:P26"/>
    <mergeCell ref="C24:D24"/>
    <mergeCell ref="E27:F27"/>
    <mergeCell ref="G27:H27"/>
    <mergeCell ref="I27:J27"/>
    <mergeCell ref="K27:L27"/>
    <mergeCell ref="M27:N27"/>
    <mergeCell ref="O27:P27"/>
    <mergeCell ref="C27:D27"/>
    <mergeCell ref="E28:F28"/>
    <mergeCell ref="G28:H28"/>
    <mergeCell ref="I28:J28"/>
    <mergeCell ref="K28:L28"/>
    <mergeCell ref="M28:N28"/>
    <mergeCell ref="O28:P28"/>
    <mergeCell ref="C28:D28"/>
    <mergeCell ref="E29:F29"/>
    <mergeCell ref="G29:H29"/>
    <mergeCell ref="I29:J29"/>
    <mergeCell ref="K29:L29"/>
    <mergeCell ref="M29:N29"/>
    <mergeCell ref="O29:P29"/>
    <mergeCell ref="C29:D29"/>
    <mergeCell ref="E30:F30"/>
    <mergeCell ref="G30:H30"/>
    <mergeCell ref="I30:J30"/>
    <mergeCell ref="K30:L30"/>
    <mergeCell ref="M30:N30"/>
    <mergeCell ref="O30:P30"/>
    <mergeCell ref="K40:L40"/>
    <mergeCell ref="M40:N40"/>
    <mergeCell ref="C46:D46"/>
    <mergeCell ref="E47:F47"/>
    <mergeCell ref="G47:H47"/>
    <mergeCell ref="I47:J47"/>
    <mergeCell ref="K47:L47"/>
    <mergeCell ref="M47:N47"/>
    <mergeCell ref="O47:P47"/>
    <mergeCell ref="C47:D47"/>
    <mergeCell ref="E48:F48"/>
    <mergeCell ref="G48:H48"/>
    <mergeCell ref="I48:J48"/>
    <mergeCell ref="K48:L48"/>
    <mergeCell ref="M48:N48"/>
    <mergeCell ref="O48:P48"/>
    <mergeCell ref="C48:D48"/>
    <mergeCell ref="E49:F49"/>
    <mergeCell ref="G49:H49"/>
    <mergeCell ref="I49:J49"/>
    <mergeCell ref="K49:L49"/>
    <mergeCell ref="M49:N49"/>
    <mergeCell ref="O49:P49"/>
    <mergeCell ref="C49:D49"/>
    <mergeCell ref="E50:F50"/>
    <mergeCell ref="G50:H50"/>
    <mergeCell ref="I50:J50"/>
    <mergeCell ref="K50:L50"/>
    <mergeCell ref="M50:N50"/>
    <mergeCell ref="O50:P50"/>
    <mergeCell ref="C34:D34"/>
    <mergeCell ref="C35:D35"/>
    <mergeCell ref="E35:F35"/>
    <mergeCell ref="G35:H35"/>
    <mergeCell ref="I35:J35"/>
    <mergeCell ref="K35:L35"/>
    <mergeCell ref="M35:N35"/>
    <mergeCell ref="O35:P35"/>
    <mergeCell ref="B39:P39"/>
    <mergeCell ref="B40:B42"/>
    <mergeCell ref="E40:F40"/>
    <mergeCell ref="G40:H40"/>
    <mergeCell ref="I40:J40"/>
    <mergeCell ref="O40:P42"/>
    <mergeCell ref="C40:D40"/>
    <mergeCell ref="E43:F43"/>
    <mergeCell ref="G43:H43"/>
    <mergeCell ref="I43:J43"/>
    <mergeCell ref="K43:L43"/>
    <mergeCell ref="M43:N43"/>
    <mergeCell ref="O43:P43"/>
    <mergeCell ref="C43:D43"/>
    <mergeCell ref="E44:F44"/>
    <mergeCell ref="G44:H44"/>
    <mergeCell ref="I44:J44"/>
    <mergeCell ref="K44:L44"/>
    <mergeCell ref="M44:N44"/>
    <mergeCell ref="O44:P44"/>
    <mergeCell ref="C44:D44"/>
    <mergeCell ref="E45:F45"/>
    <mergeCell ref="G45:H45"/>
    <mergeCell ref="I45:J45"/>
    <mergeCell ref="K45:L45"/>
    <mergeCell ref="M45:N45"/>
    <mergeCell ref="O45:P45"/>
    <mergeCell ref="C45:D45"/>
    <mergeCell ref="E46:F46"/>
    <mergeCell ref="G46:H46"/>
    <mergeCell ref="I46:J46"/>
    <mergeCell ref="K46:L46"/>
    <mergeCell ref="M46:N46"/>
    <mergeCell ref="O46:P46"/>
    <mergeCell ref="C51:D51"/>
    <mergeCell ref="C55:D55"/>
    <mergeCell ref="C58:D58"/>
    <mergeCell ref="C50:D50"/>
    <mergeCell ref="E51:F51"/>
    <mergeCell ref="G51:H51"/>
    <mergeCell ref="I51:J51"/>
    <mergeCell ref="K51:L51"/>
    <mergeCell ref="M51:N51"/>
    <mergeCell ref="O51:P5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workbookViewId="0"/>
  </sheetViews>
  <sheetFormatPr customHeight="1" defaultColWidth="12.63" defaultRowHeight="15.75"/>
  <cols>
    <col customWidth="1" min="1" max="1" width="6.13"/>
    <col customWidth="1" min="2" max="2" width="51.75"/>
    <col customWidth="1" min="3" max="3" width="23.0"/>
    <col customWidth="1" min="4" max="4" width="24.13"/>
    <col customWidth="1" min="5" max="5" width="25.38"/>
    <col customWidth="1" min="6" max="6" width="25.63"/>
    <col customWidth="1" min="7" max="7" width="16.63"/>
    <col customWidth="1" min="8" max="8" width="25.88"/>
    <col customWidth="1" min="9" max="9" width="26.25"/>
    <col customWidth="1" min="10" max="11" width="16.25"/>
    <col customWidth="1" min="12" max="12" width="36.5"/>
    <col customWidth="1" min="13" max="28" width="16.25"/>
  </cols>
  <sheetData>
    <row r="1" ht="21.75" customHeight="1">
      <c r="A1" s="93"/>
      <c r="B1" s="1" t="s">
        <v>48</v>
      </c>
      <c r="C1" s="94"/>
      <c r="D1" s="95"/>
      <c r="E1" s="95"/>
      <c r="F1" s="95"/>
      <c r="G1" s="95"/>
      <c r="H1" s="95"/>
      <c r="I1" s="95"/>
      <c r="J1" s="96"/>
      <c r="K1" s="97"/>
      <c r="L1" s="97"/>
      <c r="M1" s="2"/>
      <c r="N1" s="96"/>
      <c r="O1" s="96"/>
      <c r="P1" s="96"/>
      <c r="Q1" s="96"/>
      <c r="R1" s="96"/>
      <c r="S1" s="96"/>
      <c r="T1" s="96"/>
      <c r="U1" s="96"/>
      <c r="V1" s="96"/>
      <c r="W1" s="96"/>
      <c r="X1" s="96"/>
      <c r="Y1" s="96"/>
      <c r="Z1" s="96"/>
      <c r="AA1" s="96"/>
      <c r="AB1" s="96"/>
    </row>
    <row r="2" ht="12.0" customHeight="1">
      <c r="A2" s="93"/>
      <c r="B2" s="98"/>
      <c r="C2" s="94"/>
      <c r="D2" s="95"/>
      <c r="E2" s="95"/>
      <c r="F2" s="95"/>
      <c r="G2" s="95"/>
      <c r="H2" s="95"/>
      <c r="I2" s="95"/>
      <c r="J2" s="96"/>
      <c r="K2" s="97"/>
      <c r="L2" s="97"/>
      <c r="M2" s="2"/>
      <c r="N2" s="96"/>
      <c r="O2" s="96"/>
      <c r="P2" s="96"/>
      <c r="Q2" s="96"/>
      <c r="R2" s="96"/>
      <c r="S2" s="96"/>
      <c r="T2" s="96"/>
      <c r="U2" s="96"/>
      <c r="V2" s="96"/>
      <c r="W2" s="96"/>
      <c r="X2" s="96"/>
      <c r="Y2" s="96"/>
      <c r="Z2" s="96"/>
      <c r="AA2" s="96"/>
      <c r="AB2" s="96"/>
    </row>
    <row r="3" ht="15.75" customHeight="1">
      <c r="A3" s="93"/>
      <c r="B3" s="5" t="s">
        <v>1</v>
      </c>
      <c r="C3" s="94"/>
      <c r="D3" s="95"/>
      <c r="E3" s="95"/>
      <c r="F3" s="95"/>
      <c r="G3" s="95"/>
      <c r="H3" s="95"/>
      <c r="I3" s="95"/>
      <c r="J3" s="96"/>
      <c r="K3" s="97"/>
      <c r="L3" s="97"/>
      <c r="M3" s="2"/>
      <c r="N3" s="96"/>
      <c r="O3" s="96"/>
      <c r="P3" s="96"/>
      <c r="Q3" s="96"/>
      <c r="R3" s="96"/>
      <c r="S3" s="96"/>
      <c r="T3" s="96"/>
      <c r="U3" s="96"/>
      <c r="V3" s="96"/>
      <c r="W3" s="96"/>
      <c r="X3" s="96"/>
      <c r="Y3" s="96"/>
      <c r="Z3" s="96"/>
      <c r="AA3" s="96"/>
      <c r="AB3" s="96"/>
    </row>
    <row r="4" ht="91.5" customHeight="1">
      <c r="A4" s="93"/>
      <c r="B4" s="99" t="s">
        <v>49</v>
      </c>
      <c r="C4" s="100"/>
      <c r="D4" s="100"/>
      <c r="E4" s="100"/>
      <c r="F4" s="59"/>
      <c r="G4" s="9"/>
      <c r="H4" s="9"/>
      <c r="I4" s="95"/>
      <c r="J4" s="96"/>
      <c r="K4" s="97"/>
      <c r="L4" s="97"/>
      <c r="M4" s="2"/>
      <c r="N4" s="96"/>
      <c r="O4" s="96"/>
      <c r="P4" s="96"/>
      <c r="Q4" s="96"/>
      <c r="R4" s="96"/>
      <c r="S4" s="96"/>
      <c r="T4" s="96"/>
      <c r="U4" s="96"/>
      <c r="V4" s="96"/>
      <c r="W4" s="96"/>
      <c r="X4" s="96"/>
      <c r="Y4" s="96"/>
      <c r="Z4" s="96"/>
      <c r="AA4" s="96"/>
      <c r="AB4" s="96"/>
    </row>
    <row r="5" ht="12.0" customHeight="1">
      <c r="A5" s="93"/>
      <c r="B5" s="101"/>
      <c r="C5" s="102"/>
      <c r="D5" s="95"/>
      <c r="E5" s="95"/>
      <c r="F5" s="95"/>
      <c r="G5" s="95"/>
      <c r="H5" s="95"/>
      <c r="I5" s="95"/>
      <c r="J5" s="96"/>
      <c r="K5" s="97"/>
      <c r="L5" s="97"/>
      <c r="M5" s="2"/>
      <c r="N5" s="96"/>
      <c r="O5" s="96"/>
      <c r="P5" s="96"/>
      <c r="Q5" s="96"/>
      <c r="R5" s="96"/>
      <c r="S5" s="96"/>
      <c r="T5" s="96"/>
      <c r="U5" s="96"/>
      <c r="V5" s="96"/>
      <c r="W5" s="96"/>
      <c r="X5" s="96"/>
      <c r="Y5" s="96"/>
      <c r="Z5" s="96"/>
      <c r="AA5" s="96"/>
      <c r="AB5" s="96"/>
    </row>
    <row r="6" ht="15.75" customHeight="1">
      <c r="A6" s="93"/>
      <c r="B6" s="5" t="s">
        <v>3</v>
      </c>
      <c r="C6" s="102"/>
      <c r="D6" s="95"/>
      <c r="E6" s="95"/>
      <c r="F6" s="95"/>
      <c r="G6" s="95"/>
      <c r="H6" s="95"/>
      <c r="I6" s="95"/>
      <c r="J6" s="96"/>
      <c r="K6" s="97"/>
      <c r="L6" s="97"/>
      <c r="M6" s="2"/>
      <c r="N6" s="96"/>
      <c r="O6" s="96"/>
      <c r="P6" s="96"/>
      <c r="Q6" s="96"/>
      <c r="R6" s="96"/>
      <c r="S6" s="96"/>
      <c r="T6" s="96"/>
      <c r="U6" s="96"/>
      <c r="V6" s="96"/>
      <c r="W6" s="96"/>
      <c r="X6" s="96"/>
      <c r="Y6" s="96"/>
      <c r="Z6" s="96"/>
      <c r="AA6" s="96"/>
      <c r="AB6" s="96"/>
    </row>
    <row r="7" ht="120.0" customHeight="1">
      <c r="A7" s="103"/>
      <c r="B7" s="104" t="s">
        <v>50</v>
      </c>
      <c r="C7" s="7"/>
      <c r="D7" s="7"/>
      <c r="E7" s="7"/>
      <c r="F7" s="8"/>
      <c r="G7" s="105"/>
      <c r="H7" s="106"/>
      <c r="I7" s="106"/>
      <c r="J7" s="107"/>
      <c r="K7" s="108"/>
      <c r="L7" s="108"/>
      <c r="M7" s="109"/>
      <c r="N7" s="107"/>
      <c r="O7" s="107"/>
      <c r="P7" s="107"/>
      <c r="Q7" s="107"/>
      <c r="R7" s="107"/>
      <c r="S7" s="107"/>
      <c r="T7" s="107"/>
      <c r="U7" s="107"/>
      <c r="V7" s="107"/>
      <c r="W7" s="107"/>
      <c r="X7" s="107"/>
      <c r="Y7" s="107"/>
      <c r="Z7" s="107"/>
      <c r="AA7" s="107"/>
      <c r="AB7" s="107"/>
    </row>
    <row r="8" ht="15.75" customHeight="1">
      <c r="A8" s="93"/>
      <c r="B8" s="13"/>
      <c r="C8" s="14"/>
      <c r="D8" s="14"/>
      <c r="E8" s="14"/>
      <c r="F8" s="15"/>
      <c r="G8" s="95"/>
      <c r="H8" s="95"/>
      <c r="I8" s="95"/>
      <c r="J8" s="96"/>
      <c r="K8" s="110"/>
      <c r="L8" s="110"/>
      <c r="M8" s="111"/>
      <c r="N8" s="96"/>
      <c r="O8" s="96"/>
      <c r="P8" s="96"/>
      <c r="Q8" s="96"/>
      <c r="R8" s="96"/>
      <c r="S8" s="96"/>
      <c r="T8" s="96"/>
      <c r="U8" s="96"/>
      <c r="V8" s="96"/>
      <c r="W8" s="96"/>
      <c r="X8" s="96"/>
      <c r="Y8" s="96"/>
      <c r="Z8" s="96"/>
      <c r="AA8" s="96"/>
      <c r="AB8" s="96"/>
    </row>
    <row r="9" ht="15.75" customHeight="1">
      <c r="A9" s="93"/>
      <c r="B9" s="112"/>
      <c r="C9" s="112"/>
      <c r="D9" s="95"/>
      <c r="E9" s="95"/>
      <c r="F9" s="95"/>
      <c r="G9" s="95"/>
      <c r="H9" s="95"/>
      <c r="I9" s="95"/>
      <c r="J9" s="96"/>
      <c r="K9" s="110"/>
      <c r="L9" s="110"/>
      <c r="M9" s="111"/>
      <c r="N9" s="96"/>
      <c r="O9" s="96"/>
      <c r="P9" s="96"/>
      <c r="Q9" s="96"/>
      <c r="R9" s="96"/>
      <c r="S9" s="96"/>
      <c r="T9" s="96"/>
      <c r="U9" s="96"/>
      <c r="V9" s="96"/>
      <c r="W9" s="96"/>
      <c r="X9" s="96"/>
      <c r="Y9" s="96"/>
      <c r="Z9" s="96"/>
      <c r="AA9" s="96"/>
      <c r="AB9" s="96"/>
    </row>
    <row r="10" ht="24.0" customHeight="1">
      <c r="A10" s="93"/>
      <c r="B10" s="113" t="s">
        <v>51</v>
      </c>
      <c r="C10" s="112"/>
      <c r="D10" s="95"/>
      <c r="E10" s="95"/>
      <c r="F10" s="95"/>
      <c r="G10" s="95"/>
      <c r="H10" s="95"/>
      <c r="I10" s="95"/>
      <c r="J10" s="96"/>
      <c r="K10" s="96"/>
      <c r="L10" s="96"/>
      <c r="M10" s="111"/>
      <c r="N10" s="96"/>
      <c r="O10" s="96"/>
      <c r="P10" s="96"/>
      <c r="Q10" s="96"/>
      <c r="R10" s="96"/>
      <c r="S10" s="96"/>
      <c r="T10" s="96"/>
      <c r="U10" s="96"/>
      <c r="V10" s="96"/>
      <c r="W10" s="96"/>
      <c r="X10" s="96"/>
      <c r="Y10" s="96"/>
      <c r="Z10" s="96"/>
      <c r="AA10" s="96"/>
      <c r="AB10" s="96"/>
    </row>
    <row r="11" ht="15.75" customHeight="1">
      <c r="A11" s="114"/>
      <c r="B11" s="115" t="s">
        <v>52</v>
      </c>
      <c r="C11" s="116">
        <f>sumif(D:D,"Cash",E:E)</f>
        <v>0</v>
      </c>
      <c r="D11" s="22"/>
      <c r="E11" s="117" t="str">
        <f>C11/C13</f>
        <v>#DIV/0!</v>
      </c>
      <c r="F11" s="118" t="str">
        <f>if(C11&lt;&gt;'Project costs'!C20,"ERROR","OK")</f>
        <v>#REF!</v>
      </c>
      <c r="G11" s="119"/>
      <c r="H11" s="119"/>
      <c r="I11" s="119"/>
      <c r="J11" s="96"/>
      <c r="K11" s="96"/>
      <c r="L11" s="96"/>
      <c r="M11" s="111"/>
      <c r="N11" s="96"/>
      <c r="O11" s="96"/>
      <c r="P11" s="96"/>
      <c r="Q11" s="96"/>
      <c r="R11" s="96"/>
      <c r="S11" s="96"/>
      <c r="T11" s="96"/>
      <c r="U11" s="96"/>
      <c r="V11" s="96"/>
      <c r="W11" s="96"/>
      <c r="X11" s="96"/>
      <c r="Y11" s="96"/>
      <c r="Z11" s="96"/>
      <c r="AA11" s="96"/>
      <c r="AB11" s="96"/>
    </row>
    <row r="12" ht="15.75" customHeight="1">
      <c r="A12" s="114"/>
      <c r="B12" s="120" t="s">
        <v>53</v>
      </c>
      <c r="C12" s="121">
        <f>sumif(D:D,"In-kind",E:E)</f>
        <v>0</v>
      </c>
      <c r="D12" s="63"/>
      <c r="E12" s="122" t="str">
        <f>C12/C13</f>
        <v>#DIV/0!</v>
      </c>
      <c r="F12" s="123" t="str">
        <f>if(C12&lt;&gt;'Project costs'!E20,"ERROR","OK")</f>
        <v>#REF!</v>
      </c>
      <c r="G12" s="119"/>
      <c r="H12" s="119"/>
      <c r="I12" s="119"/>
      <c r="J12" s="96"/>
      <c r="K12" s="96"/>
      <c r="L12" s="96"/>
      <c r="M12" s="111"/>
      <c r="N12" s="96"/>
      <c r="O12" s="96"/>
      <c r="P12" s="96"/>
      <c r="Q12" s="96"/>
      <c r="R12" s="96"/>
      <c r="S12" s="96"/>
      <c r="T12" s="96"/>
      <c r="U12" s="96"/>
      <c r="V12" s="96"/>
      <c r="W12" s="96"/>
      <c r="X12" s="96"/>
      <c r="Y12" s="96"/>
      <c r="Z12" s="96"/>
      <c r="AA12" s="96"/>
      <c r="AB12" s="96"/>
    </row>
    <row r="13" ht="15.75" customHeight="1">
      <c r="A13" s="114"/>
      <c r="B13" s="124" t="s">
        <v>54</v>
      </c>
      <c r="C13" s="125">
        <f>C12+C11</f>
        <v>0</v>
      </c>
      <c r="D13" s="26"/>
      <c r="E13" s="126" t="str">
        <f>E12+E11</f>
        <v>#DIV/0!</v>
      </c>
      <c r="F13" s="127" t="str">
        <f>if(C13&lt;&gt;'Project costs'!B20,"ERROR","OK")</f>
        <v>#REF!</v>
      </c>
      <c r="G13" s="119"/>
      <c r="H13" s="119"/>
      <c r="I13" s="119"/>
      <c r="J13" s="96"/>
      <c r="K13" s="96"/>
      <c r="L13" s="96"/>
      <c r="M13" s="111"/>
      <c r="N13" s="96"/>
      <c r="O13" s="96"/>
      <c r="P13" s="96"/>
      <c r="Q13" s="96"/>
      <c r="R13" s="96"/>
      <c r="S13" s="96"/>
      <c r="T13" s="96"/>
      <c r="U13" s="96"/>
      <c r="V13" s="96"/>
      <c r="W13" s="96"/>
      <c r="X13" s="96"/>
      <c r="Y13" s="96"/>
      <c r="Z13" s="96"/>
      <c r="AA13" s="96"/>
      <c r="AB13" s="96"/>
    </row>
    <row r="14" ht="15.75" customHeight="1">
      <c r="A14" s="114"/>
      <c r="B14" s="128"/>
      <c r="C14" s="129"/>
      <c r="D14" s="55"/>
      <c r="E14" s="130"/>
      <c r="F14" s="131"/>
      <c r="G14" s="119"/>
      <c r="H14" s="119"/>
      <c r="I14" s="119"/>
      <c r="J14" s="96"/>
      <c r="K14" s="96"/>
      <c r="L14" s="96"/>
      <c r="M14" s="111"/>
      <c r="N14" s="96"/>
      <c r="O14" s="96"/>
      <c r="P14" s="96"/>
      <c r="Q14" s="96"/>
      <c r="R14" s="96"/>
      <c r="S14" s="96"/>
      <c r="T14" s="96"/>
      <c r="U14" s="96"/>
      <c r="V14" s="96"/>
      <c r="W14" s="96"/>
      <c r="X14" s="96"/>
      <c r="Y14" s="96"/>
      <c r="Z14" s="96"/>
      <c r="AA14" s="96"/>
      <c r="AB14" s="96"/>
    </row>
    <row r="15" ht="15.75" customHeight="1">
      <c r="A15" s="114"/>
      <c r="B15" s="128" t="s">
        <v>55</v>
      </c>
      <c r="C15" s="132" t="str">
        <f>E29</f>
        <v/>
      </c>
      <c r="D15" s="55"/>
      <c r="E15" s="133" t="str">
        <f>C15/C11</f>
        <v>#DIV/0!</v>
      </c>
      <c r="F15" s="134" t="str">
        <f>if(E15&gt;50%,"ERROR","OK")</f>
        <v>#DIV/0!</v>
      </c>
      <c r="G15" s="119"/>
      <c r="H15" s="119"/>
      <c r="I15" s="119"/>
      <c r="J15" s="96"/>
      <c r="K15" s="96"/>
      <c r="L15" s="96"/>
      <c r="M15" s="111"/>
      <c r="N15" s="96"/>
      <c r="O15" s="96"/>
      <c r="P15" s="96"/>
      <c r="Q15" s="96"/>
      <c r="R15" s="96"/>
      <c r="S15" s="96"/>
      <c r="T15" s="96"/>
      <c r="U15" s="96"/>
      <c r="V15" s="96"/>
      <c r="W15" s="96"/>
      <c r="X15" s="96"/>
      <c r="Y15" s="96"/>
      <c r="Z15" s="96"/>
      <c r="AA15" s="96"/>
      <c r="AB15" s="96"/>
    </row>
    <row r="16" ht="15.75" customHeight="1">
      <c r="A16" s="135"/>
      <c r="B16" s="136" t="s">
        <v>56</v>
      </c>
      <c r="C16" s="137">
        <f>E33</f>
        <v>0</v>
      </c>
      <c r="D16" s="73"/>
      <c r="E16" s="138" t="str">
        <f>C16/C11</f>
        <v>#DIV/0!</v>
      </c>
      <c r="F16" s="139" t="str">
        <f>if(E16&gt;75%,"ERROR","OK")</f>
        <v>#DIV/0!</v>
      </c>
      <c r="G16" s="140"/>
      <c r="H16" s="140"/>
      <c r="I16" s="141"/>
      <c r="J16" s="96"/>
      <c r="K16" s="96"/>
      <c r="L16" s="96"/>
      <c r="M16" s="111"/>
      <c r="N16" s="96"/>
      <c r="O16" s="96"/>
      <c r="P16" s="96"/>
      <c r="Q16" s="96"/>
      <c r="R16" s="96"/>
      <c r="S16" s="96"/>
      <c r="T16" s="96"/>
      <c r="U16" s="96"/>
      <c r="V16" s="96"/>
      <c r="W16" s="96"/>
      <c r="X16" s="96"/>
      <c r="Y16" s="96"/>
      <c r="Z16" s="96"/>
      <c r="AA16" s="96"/>
      <c r="AB16" s="96"/>
    </row>
    <row r="17" ht="15.75" customHeight="1">
      <c r="A17" s="93"/>
      <c r="B17" s="112"/>
      <c r="C17" s="112"/>
      <c r="D17" s="95"/>
      <c r="E17" s="95"/>
      <c r="F17" s="95"/>
      <c r="G17" s="95"/>
      <c r="H17" s="95"/>
      <c r="I17" s="95"/>
      <c r="J17" s="96"/>
      <c r="K17" s="96"/>
      <c r="L17" s="96"/>
      <c r="M17" s="111"/>
      <c r="N17" s="96"/>
      <c r="O17" s="96"/>
      <c r="P17" s="96"/>
      <c r="Q17" s="96"/>
      <c r="R17" s="96"/>
      <c r="S17" s="96"/>
      <c r="T17" s="96"/>
      <c r="U17" s="96"/>
      <c r="V17" s="96"/>
      <c r="W17" s="96"/>
      <c r="X17" s="96"/>
      <c r="Y17" s="96"/>
      <c r="Z17" s="96"/>
      <c r="AA17" s="96"/>
      <c r="AB17" s="96"/>
    </row>
    <row r="18" ht="15.75" customHeight="1">
      <c r="A18" s="95"/>
      <c r="B18" s="142"/>
      <c r="C18" s="96"/>
      <c r="D18" s="143"/>
      <c r="E18" s="143"/>
      <c r="F18" s="143"/>
      <c r="G18" s="95"/>
      <c r="H18" s="95"/>
      <c r="I18" s="95"/>
      <c r="J18" s="96"/>
      <c r="K18" s="96"/>
      <c r="L18" s="96"/>
      <c r="M18" s="111"/>
      <c r="N18" s="96"/>
      <c r="O18" s="96"/>
      <c r="P18" s="96"/>
      <c r="Q18" s="96"/>
      <c r="R18" s="96"/>
      <c r="S18" s="96"/>
      <c r="T18" s="96"/>
      <c r="U18" s="96"/>
      <c r="V18" s="96"/>
      <c r="W18" s="96"/>
      <c r="X18" s="96"/>
      <c r="Y18" s="96"/>
      <c r="Z18" s="96"/>
      <c r="AA18" s="96"/>
      <c r="AB18" s="96"/>
    </row>
    <row r="19" ht="40.5" customHeight="1">
      <c r="A19" s="93"/>
      <c r="B19" s="144" t="s">
        <v>57</v>
      </c>
      <c r="C19" s="145"/>
      <c r="D19" s="145"/>
      <c r="E19" s="145"/>
      <c r="F19" s="145"/>
      <c r="G19" s="95"/>
      <c r="H19" s="95"/>
      <c r="I19" s="95"/>
      <c r="J19" s="96"/>
      <c r="K19" s="96"/>
      <c r="L19" s="96"/>
      <c r="M19" s="111"/>
      <c r="N19" s="96"/>
      <c r="O19" s="96"/>
      <c r="P19" s="96"/>
      <c r="Q19" s="96"/>
      <c r="R19" s="96"/>
      <c r="S19" s="96"/>
      <c r="T19" s="96"/>
      <c r="U19" s="96"/>
      <c r="V19" s="96"/>
      <c r="W19" s="96"/>
      <c r="X19" s="96"/>
      <c r="Y19" s="96"/>
      <c r="Z19" s="96"/>
      <c r="AA19" s="96"/>
      <c r="AB19" s="96"/>
    </row>
    <row r="20" ht="15.75" customHeight="1">
      <c r="A20" s="93"/>
      <c r="B20" s="146" t="s">
        <v>58</v>
      </c>
      <c r="C20" s="147" t="s">
        <v>59</v>
      </c>
      <c r="D20" s="148" t="s">
        <v>60</v>
      </c>
      <c r="E20" s="148" t="s">
        <v>61</v>
      </c>
      <c r="F20" s="149" t="s">
        <v>62</v>
      </c>
      <c r="G20" s="95"/>
      <c r="H20" s="95"/>
      <c r="I20" s="95"/>
      <c r="J20" s="96"/>
      <c r="K20" s="96"/>
      <c r="L20" s="96"/>
      <c r="M20" s="111"/>
      <c r="N20" s="96"/>
      <c r="O20" s="96"/>
      <c r="P20" s="96"/>
      <c r="Q20" s="96"/>
      <c r="R20" s="96"/>
      <c r="S20" s="96"/>
      <c r="T20" s="96"/>
      <c r="U20" s="96"/>
      <c r="V20" s="96"/>
      <c r="W20" s="96"/>
      <c r="X20" s="96"/>
      <c r="Y20" s="96"/>
      <c r="Z20" s="96"/>
      <c r="AA20" s="96"/>
      <c r="AB20" s="96"/>
    </row>
    <row r="21" ht="15.75" customHeight="1">
      <c r="A21" s="150"/>
      <c r="B21" s="151"/>
      <c r="C21" s="152"/>
      <c r="D21" s="153"/>
      <c r="E21" s="154"/>
      <c r="F21" s="155" t="str">
        <f t="shared" ref="F21:F24" si="1">E21/$C$13</f>
        <v>#DIV/0!</v>
      </c>
      <c r="G21" s="156"/>
      <c r="H21" s="156"/>
      <c r="I21" s="156"/>
      <c r="J21" s="156"/>
      <c r="K21" s="156"/>
      <c r="L21" s="156"/>
      <c r="M21" s="157"/>
      <c r="N21" s="156"/>
      <c r="O21" s="156"/>
      <c r="P21" s="156"/>
      <c r="Q21" s="156"/>
      <c r="R21" s="156"/>
      <c r="S21" s="156"/>
      <c r="T21" s="156"/>
      <c r="U21" s="156"/>
      <c r="V21" s="156"/>
      <c r="W21" s="156"/>
      <c r="X21" s="156"/>
      <c r="Y21" s="156"/>
      <c r="Z21" s="156"/>
      <c r="AA21" s="156"/>
      <c r="AB21" s="156"/>
    </row>
    <row r="22" ht="15.75" customHeight="1">
      <c r="A22" s="150"/>
      <c r="B22" s="151"/>
      <c r="C22" s="152"/>
      <c r="D22" s="153"/>
      <c r="E22" s="154"/>
      <c r="F22" s="155" t="str">
        <f t="shared" si="1"/>
        <v>#DIV/0!</v>
      </c>
      <c r="G22" s="156"/>
      <c r="H22" s="156"/>
      <c r="I22" s="156"/>
      <c r="J22" s="156"/>
      <c r="K22" s="156"/>
      <c r="L22" s="156"/>
      <c r="M22" s="157"/>
      <c r="N22" s="156"/>
      <c r="O22" s="156"/>
      <c r="P22" s="156"/>
      <c r="Q22" s="156"/>
      <c r="R22" s="156"/>
      <c r="S22" s="156"/>
      <c r="T22" s="156"/>
      <c r="U22" s="156"/>
      <c r="V22" s="156"/>
      <c r="W22" s="156"/>
      <c r="X22" s="156"/>
      <c r="Y22" s="156"/>
      <c r="Z22" s="156"/>
      <c r="AA22" s="156"/>
      <c r="AB22" s="156"/>
    </row>
    <row r="23" ht="15.75" customHeight="1">
      <c r="A23" s="150"/>
      <c r="B23" s="151"/>
      <c r="C23" s="152"/>
      <c r="D23" s="153"/>
      <c r="E23" s="154"/>
      <c r="F23" s="155" t="str">
        <f t="shared" si="1"/>
        <v>#DIV/0!</v>
      </c>
      <c r="G23" s="156"/>
      <c r="H23" s="156"/>
      <c r="I23" s="156"/>
      <c r="J23" s="156"/>
      <c r="K23" s="156"/>
      <c r="L23" s="156"/>
      <c r="M23" s="157"/>
      <c r="N23" s="156"/>
      <c r="O23" s="156"/>
      <c r="P23" s="156"/>
      <c r="Q23" s="156"/>
      <c r="R23" s="156"/>
      <c r="S23" s="156"/>
      <c r="T23" s="156"/>
      <c r="U23" s="156"/>
      <c r="V23" s="156"/>
      <c r="W23" s="156"/>
      <c r="X23" s="156"/>
      <c r="Y23" s="156"/>
      <c r="Z23" s="156"/>
      <c r="AA23" s="156"/>
      <c r="AB23" s="156"/>
    </row>
    <row r="24" ht="15.75" customHeight="1">
      <c r="A24" s="150"/>
      <c r="B24" s="151"/>
      <c r="C24" s="152"/>
      <c r="D24" s="158"/>
      <c r="E24" s="154"/>
      <c r="F24" s="155" t="str">
        <f t="shared" si="1"/>
        <v>#DIV/0!</v>
      </c>
      <c r="G24" s="156"/>
      <c r="H24" s="156"/>
      <c r="I24" s="156"/>
      <c r="J24" s="156"/>
      <c r="K24" s="156"/>
      <c r="L24" s="156"/>
      <c r="M24" s="157"/>
      <c r="N24" s="156"/>
      <c r="O24" s="156"/>
      <c r="P24" s="156"/>
      <c r="Q24" s="156"/>
      <c r="R24" s="156"/>
      <c r="S24" s="156"/>
      <c r="T24" s="156"/>
      <c r="U24" s="156"/>
      <c r="V24" s="156"/>
      <c r="W24" s="156"/>
      <c r="X24" s="156"/>
      <c r="Y24" s="156"/>
      <c r="Z24" s="156"/>
      <c r="AA24" s="156"/>
      <c r="AB24" s="156"/>
    </row>
    <row r="25" ht="15.75" customHeight="1">
      <c r="A25" s="93"/>
      <c r="B25" s="159" t="s">
        <v>63</v>
      </c>
      <c r="C25" s="160"/>
      <c r="D25" s="160"/>
      <c r="E25" s="161">
        <f>sum(E21:E24)</f>
        <v>0</v>
      </c>
      <c r="F25" s="162"/>
      <c r="G25" s="95"/>
      <c r="H25" s="95"/>
      <c r="I25" s="95"/>
      <c r="J25" s="96"/>
      <c r="K25" s="96"/>
      <c r="L25" s="96"/>
      <c r="M25" s="111"/>
      <c r="N25" s="96"/>
      <c r="O25" s="96"/>
      <c r="P25" s="96"/>
      <c r="Q25" s="96"/>
      <c r="R25" s="96"/>
      <c r="S25" s="96"/>
      <c r="T25" s="96"/>
      <c r="U25" s="96"/>
      <c r="V25" s="96"/>
      <c r="W25" s="96"/>
      <c r="X25" s="96"/>
      <c r="Y25" s="96"/>
      <c r="Z25" s="96"/>
      <c r="AA25" s="96"/>
      <c r="AB25" s="96"/>
    </row>
    <row r="26" ht="15.75" customHeight="1">
      <c r="A26" s="93"/>
      <c r="B26" s="163"/>
      <c r="C26" s="112"/>
      <c r="D26" s="95"/>
      <c r="E26" s="95"/>
      <c r="F26" s="95"/>
      <c r="G26" s="95"/>
      <c r="H26" s="95"/>
      <c r="I26" s="95"/>
      <c r="J26" s="96"/>
      <c r="K26" s="96"/>
      <c r="L26" s="96"/>
      <c r="M26" s="111"/>
      <c r="N26" s="96"/>
      <c r="O26" s="96"/>
      <c r="P26" s="96"/>
      <c r="Q26" s="96"/>
      <c r="R26" s="96"/>
      <c r="S26" s="96"/>
      <c r="T26" s="96"/>
      <c r="U26" s="96"/>
      <c r="V26" s="96"/>
      <c r="W26" s="96"/>
      <c r="X26" s="96"/>
      <c r="Y26" s="96"/>
      <c r="Z26" s="96"/>
      <c r="AA26" s="96"/>
      <c r="AB26" s="96"/>
    </row>
    <row r="27" ht="15.75" customHeight="1">
      <c r="A27" s="93"/>
      <c r="B27" s="164" t="s">
        <v>64</v>
      </c>
      <c r="C27" s="112"/>
      <c r="D27" s="95"/>
      <c r="E27" s="95"/>
      <c r="F27" s="95"/>
      <c r="G27" s="95"/>
      <c r="H27" s="95"/>
      <c r="I27" s="95"/>
      <c r="J27" s="96"/>
      <c r="K27" s="96"/>
      <c r="L27" s="96"/>
      <c r="M27" s="111"/>
      <c r="N27" s="96"/>
      <c r="O27" s="96"/>
      <c r="P27" s="96"/>
      <c r="Q27" s="96"/>
      <c r="R27" s="96"/>
      <c r="S27" s="96"/>
      <c r="T27" s="96"/>
      <c r="U27" s="96"/>
      <c r="V27" s="96"/>
      <c r="W27" s="96"/>
      <c r="X27" s="96"/>
      <c r="Y27" s="96"/>
      <c r="Z27" s="96"/>
      <c r="AA27" s="96"/>
      <c r="AB27" s="96"/>
    </row>
    <row r="28" ht="15.75" customHeight="1">
      <c r="A28" s="93"/>
      <c r="B28" s="146" t="s">
        <v>58</v>
      </c>
      <c r="C28" s="147" t="s">
        <v>59</v>
      </c>
      <c r="D28" s="148" t="s">
        <v>60</v>
      </c>
      <c r="E28" s="148" t="s">
        <v>61</v>
      </c>
      <c r="F28" s="149" t="s">
        <v>62</v>
      </c>
      <c r="G28" s="95"/>
      <c r="H28" s="95"/>
      <c r="I28" s="95"/>
      <c r="J28" s="96"/>
      <c r="K28" s="96"/>
      <c r="L28" s="96"/>
      <c r="M28" s="111"/>
      <c r="N28" s="96"/>
      <c r="O28" s="96"/>
      <c r="P28" s="96"/>
      <c r="Q28" s="96"/>
      <c r="R28" s="96"/>
      <c r="S28" s="96"/>
      <c r="T28" s="96"/>
      <c r="U28" s="96"/>
      <c r="V28" s="96"/>
      <c r="W28" s="96"/>
      <c r="X28" s="96"/>
      <c r="Y28" s="96"/>
      <c r="Z28" s="96"/>
      <c r="AA28" s="96"/>
      <c r="AB28" s="96"/>
    </row>
    <row r="29" ht="15.75" customHeight="1">
      <c r="A29" s="93"/>
      <c r="B29" s="165" t="s">
        <v>65</v>
      </c>
      <c r="C29" s="166" t="s">
        <v>66</v>
      </c>
      <c r="D29" s="153" t="s">
        <v>67</v>
      </c>
      <c r="E29" s="154"/>
      <c r="F29" s="155" t="str">
        <f t="shared" ref="F29:F32" si="2">E29/$C$13</f>
        <v>#DIV/0!</v>
      </c>
      <c r="G29" s="95"/>
      <c r="H29" s="95"/>
      <c r="I29" s="95"/>
      <c r="J29" s="96"/>
      <c r="K29" s="96"/>
      <c r="L29" s="96"/>
      <c r="M29" s="111"/>
      <c r="N29" s="96"/>
      <c r="O29" s="96"/>
      <c r="P29" s="96"/>
      <c r="Q29" s="96"/>
      <c r="R29" s="96"/>
      <c r="S29" s="96"/>
      <c r="T29" s="96"/>
      <c r="U29" s="96"/>
      <c r="V29" s="96"/>
      <c r="W29" s="96"/>
      <c r="X29" s="96"/>
      <c r="Y29" s="96"/>
      <c r="Z29" s="96"/>
      <c r="AA29" s="96"/>
      <c r="AB29" s="96"/>
    </row>
    <row r="30" ht="15.75" customHeight="1">
      <c r="A30" s="93"/>
      <c r="B30" s="167"/>
      <c r="C30" s="152"/>
      <c r="D30" s="153"/>
      <c r="E30" s="154"/>
      <c r="F30" s="155" t="str">
        <f t="shared" si="2"/>
        <v>#DIV/0!</v>
      </c>
      <c r="G30" s="95"/>
      <c r="H30" s="95"/>
      <c r="I30" s="95"/>
      <c r="J30" s="96"/>
      <c r="K30" s="96"/>
      <c r="L30" s="96"/>
      <c r="M30" s="111"/>
      <c r="N30" s="96"/>
      <c r="O30" s="96"/>
      <c r="P30" s="96"/>
      <c r="Q30" s="96"/>
      <c r="R30" s="96"/>
      <c r="S30" s="96"/>
      <c r="T30" s="96"/>
      <c r="U30" s="96"/>
      <c r="V30" s="96"/>
      <c r="W30" s="96"/>
      <c r="X30" s="96"/>
      <c r="Y30" s="96"/>
      <c r="Z30" s="96"/>
      <c r="AA30" s="96"/>
      <c r="AB30" s="96"/>
    </row>
    <row r="31" ht="15.75" customHeight="1">
      <c r="A31" s="93"/>
      <c r="B31" s="167"/>
      <c r="C31" s="152"/>
      <c r="D31" s="158"/>
      <c r="E31" s="154"/>
      <c r="F31" s="155" t="str">
        <f t="shared" si="2"/>
        <v>#DIV/0!</v>
      </c>
      <c r="G31" s="95"/>
      <c r="H31" s="95"/>
      <c r="I31" s="95"/>
      <c r="J31" s="96"/>
      <c r="K31" s="96"/>
      <c r="L31" s="96"/>
      <c r="M31" s="111"/>
      <c r="N31" s="96"/>
      <c r="O31" s="96"/>
      <c r="P31" s="96"/>
      <c r="Q31" s="96"/>
      <c r="R31" s="96"/>
      <c r="S31" s="96"/>
      <c r="T31" s="96"/>
      <c r="U31" s="96"/>
      <c r="V31" s="96"/>
      <c r="W31" s="96"/>
      <c r="X31" s="96"/>
      <c r="Y31" s="96"/>
      <c r="Z31" s="96"/>
      <c r="AA31" s="96"/>
      <c r="AB31" s="96"/>
    </row>
    <row r="32" ht="15.75" customHeight="1">
      <c r="A32" s="93"/>
      <c r="B32" s="167"/>
      <c r="C32" s="152"/>
      <c r="D32" s="158"/>
      <c r="E32" s="154"/>
      <c r="F32" s="155" t="str">
        <f t="shared" si="2"/>
        <v>#DIV/0!</v>
      </c>
      <c r="G32" s="95"/>
      <c r="H32" s="95"/>
      <c r="I32" s="95"/>
      <c r="J32" s="96"/>
      <c r="K32" s="96"/>
      <c r="L32" s="96"/>
      <c r="M32" s="111"/>
      <c r="N32" s="96"/>
      <c r="O32" s="96"/>
      <c r="P32" s="96"/>
      <c r="Q32" s="96"/>
      <c r="R32" s="96"/>
      <c r="S32" s="96"/>
      <c r="T32" s="96"/>
      <c r="U32" s="96"/>
      <c r="V32" s="96"/>
      <c r="W32" s="96"/>
      <c r="X32" s="96"/>
      <c r="Y32" s="96"/>
      <c r="Z32" s="96"/>
      <c r="AA32" s="96"/>
      <c r="AB32" s="96"/>
    </row>
    <row r="33" ht="15.75" customHeight="1">
      <c r="A33" s="93"/>
      <c r="B33" s="159" t="s">
        <v>63</v>
      </c>
      <c r="C33" s="160"/>
      <c r="D33" s="160"/>
      <c r="E33" s="160">
        <f>SUM(E29:E32)</f>
        <v>0</v>
      </c>
      <c r="F33" s="162"/>
      <c r="G33" s="95"/>
      <c r="H33" s="95"/>
      <c r="I33" s="95"/>
      <c r="J33" s="96"/>
      <c r="K33" s="96"/>
      <c r="L33" s="96"/>
      <c r="M33" s="111"/>
      <c r="N33" s="96"/>
      <c r="O33" s="96"/>
      <c r="P33" s="96"/>
      <c r="Q33" s="96"/>
      <c r="R33" s="96"/>
      <c r="S33" s="96"/>
      <c r="T33" s="96"/>
      <c r="U33" s="96"/>
      <c r="V33" s="96"/>
      <c r="W33" s="96"/>
      <c r="X33" s="96"/>
      <c r="Y33" s="96"/>
      <c r="Z33" s="96"/>
      <c r="AA33" s="96"/>
      <c r="AB33" s="96"/>
    </row>
    <row r="34" ht="15.75" customHeight="1">
      <c r="A34" s="93"/>
      <c r="B34" s="163"/>
      <c r="C34" s="112"/>
      <c r="D34" s="95"/>
      <c r="E34" s="95"/>
      <c r="F34" s="95"/>
      <c r="G34" s="95"/>
      <c r="H34" s="95"/>
      <c r="I34" s="95"/>
      <c r="J34" s="96"/>
      <c r="K34" s="96"/>
      <c r="L34" s="96"/>
      <c r="M34" s="111"/>
      <c r="N34" s="96"/>
      <c r="O34" s="96"/>
      <c r="P34" s="96"/>
      <c r="Q34" s="96"/>
      <c r="R34" s="96"/>
      <c r="S34" s="96"/>
      <c r="T34" s="96"/>
      <c r="U34" s="96"/>
      <c r="V34" s="96"/>
      <c r="W34" s="96"/>
      <c r="X34" s="96"/>
      <c r="Y34" s="96"/>
      <c r="Z34" s="96"/>
      <c r="AA34" s="96"/>
      <c r="AB34" s="96"/>
    </row>
    <row r="35" ht="39.75" customHeight="1">
      <c r="A35" s="93"/>
      <c r="B35" s="144" t="s">
        <v>68</v>
      </c>
      <c r="C35" s="145"/>
      <c r="D35" s="145"/>
      <c r="E35" s="145"/>
      <c r="F35" s="145"/>
      <c r="G35" s="95"/>
      <c r="H35" s="95"/>
      <c r="I35" s="95"/>
      <c r="J35" s="96"/>
      <c r="K35" s="96"/>
      <c r="L35" s="96"/>
      <c r="M35" s="111"/>
      <c r="N35" s="96"/>
      <c r="O35" s="96"/>
      <c r="P35" s="96"/>
      <c r="Q35" s="96"/>
      <c r="R35" s="96"/>
      <c r="S35" s="96"/>
      <c r="T35" s="96"/>
      <c r="U35" s="96"/>
      <c r="V35" s="96"/>
      <c r="W35" s="96"/>
      <c r="X35" s="96"/>
      <c r="Y35" s="96"/>
      <c r="Z35" s="96"/>
      <c r="AA35" s="96"/>
      <c r="AB35" s="96"/>
    </row>
    <row r="36" ht="15.75" customHeight="1">
      <c r="A36" s="93"/>
      <c r="B36" s="146" t="s">
        <v>58</v>
      </c>
      <c r="C36" s="147" t="s">
        <v>59</v>
      </c>
      <c r="D36" s="148" t="s">
        <v>60</v>
      </c>
      <c r="E36" s="148" t="s">
        <v>61</v>
      </c>
      <c r="F36" s="149" t="s">
        <v>62</v>
      </c>
      <c r="G36" s="95"/>
      <c r="H36" s="95"/>
      <c r="I36" s="95"/>
      <c r="J36" s="96"/>
      <c r="K36" s="96"/>
      <c r="L36" s="96"/>
      <c r="M36" s="111"/>
      <c r="N36" s="96"/>
      <c r="O36" s="96"/>
      <c r="P36" s="96"/>
      <c r="Q36" s="96"/>
      <c r="R36" s="96"/>
      <c r="S36" s="96"/>
      <c r="T36" s="96"/>
      <c r="U36" s="96"/>
      <c r="V36" s="96"/>
      <c r="W36" s="96"/>
      <c r="X36" s="96"/>
      <c r="Y36" s="96"/>
      <c r="Z36" s="96"/>
      <c r="AA36" s="96"/>
      <c r="AB36" s="96"/>
    </row>
    <row r="37" ht="15.75" customHeight="1">
      <c r="A37" s="168"/>
      <c r="B37" s="169"/>
      <c r="C37" s="152"/>
      <c r="D37" s="153"/>
      <c r="E37" s="154"/>
      <c r="F37" s="155" t="str">
        <f t="shared" ref="F37:F40" si="3">E37/$C$13</f>
        <v>#DIV/0!</v>
      </c>
      <c r="G37" s="119"/>
      <c r="H37" s="119"/>
      <c r="I37" s="119"/>
      <c r="J37" s="96"/>
      <c r="K37" s="96"/>
      <c r="L37" s="96"/>
      <c r="M37" s="111"/>
      <c r="N37" s="96"/>
      <c r="O37" s="96"/>
      <c r="P37" s="96"/>
      <c r="Q37" s="96"/>
      <c r="R37" s="96"/>
      <c r="S37" s="96"/>
      <c r="T37" s="96"/>
      <c r="U37" s="96"/>
      <c r="V37" s="96"/>
      <c r="W37" s="96"/>
      <c r="X37" s="96"/>
      <c r="Y37" s="96"/>
      <c r="Z37" s="96"/>
      <c r="AA37" s="96"/>
      <c r="AB37" s="96"/>
    </row>
    <row r="38" ht="15.75" customHeight="1">
      <c r="A38" s="93"/>
      <c r="B38" s="169"/>
      <c r="C38" s="152"/>
      <c r="D38" s="158"/>
      <c r="E38" s="154"/>
      <c r="F38" s="155" t="str">
        <f t="shared" si="3"/>
        <v>#DIV/0!</v>
      </c>
      <c r="G38" s="141"/>
      <c r="H38" s="141"/>
      <c r="I38" s="141"/>
      <c r="J38" s="96"/>
      <c r="K38" s="96"/>
      <c r="L38" s="96"/>
      <c r="M38" s="111"/>
      <c r="N38" s="96"/>
      <c r="O38" s="96"/>
      <c r="P38" s="96"/>
      <c r="Q38" s="96"/>
      <c r="R38" s="96"/>
      <c r="S38" s="96"/>
      <c r="T38" s="96"/>
      <c r="U38" s="96"/>
      <c r="V38" s="96"/>
      <c r="W38" s="96"/>
      <c r="X38" s="96"/>
      <c r="Y38" s="96"/>
      <c r="Z38" s="96"/>
      <c r="AA38" s="96"/>
      <c r="AB38" s="96"/>
    </row>
    <row r="39" ht="15.75" customHeight="1">
      <c r="A39" s="93"/>
      <c r="B39" s="169"/>
      <c r="C39" s="152"/>
      <c r="D39" s="158"/>
      <c r="E39" s="154"/>
      <c r="F39" s="155" t="str">
        <f t="shared" si="3"/>
        <v>#DIV/0!</v>
      </c>
      <c r="G39" s="141"/>
      <c r="H39" s="141"/>
      <c r="I39" s="141"/>
      <c r="J39" s="96"/>
      <c r="K39" s="96"/>
      <c r="L39" s="96"/>
      <c r="M39" s="111"/>
      <c r="N39" s="96"/>
      <c r="O39" s="96"/>
      <c r="P39" s="96"/>
      <c r="Q39" s="96"/>
      <c r="R39" s="96"/>
      <c r="S39" s="96"/>
      <c r="T39" s="96"/>
      <c r="U39" s="96"/>
      <c r="V39" s="96"/>
      <c r="W39" s="96"/>
      <c r="X39" s="96"/>
      <c r="Y39" s="96"/>
      <c r="Z39" s="96"/>
      <c r="AA39" s="96"/>
      <c r="AB39" s="96"/>
    </row>
    <row r="40" ht="15.75" customHeight="1">
      <c r="A40" s="93"/>
      <c r="B40" s="169"/>
      <c r="C40" s="152"/>
      <c r="D40" s="158"/>
      <c r="E40" s="154"/>
      <c r="F40" s="155" t="str">
        <f t="shared" si="3"/>
        <v>#DIV/0!</v>
      </c>
      <c r="G40" s="141"/>
      <c r="H40" s="141"/>
      <c r="I40" s="141"/>
      <c r="J40" s="96"/>
      <c r="K40" s="96"/>
      <c r="L40" s="96"/>
      <c r="M40" s="111"/>
      <c r="N40" s="96"/>
      <c r="O40" s="96"/>
      <c r="P40" s="96"/>
      <c r="Q40" s="96"/>
      <c r="R40" s="96"/>
      <c r="S40" s="96"/>
      <c r="T40" s="96"/>
      <c r="U40" s="96"/>
      <c r="V40" s="96"/>
      <c r="W40" s="96"/>
      <c r="X40" s="96"/>
      <c r="Y40" s="96"/>
      <c r="Z40" s="96"/>
      <c r="AA40" s="96"/>
      <c r="AB40" s="96"/>
    </row>
    <row r="41" ht="15.75" customHeight="1">
      <c r="A41" s="93"/>
      <c r="B41" s="159" t="s">
        <v>63</v>
      </c>
      <c r="C41" s="160"/>
      <c r="D41" s="160"/>
      <c r="E41" s="160">
        <f>SUM(E37:E40)</f>
        <v>0</v>
      </c>
      <c r="F41" s="162"/>
      <c r="G41" s="141"/>
      <c r="H41" s="141"/>
      <c r="I41" s="141"/>
      <c r="J41" s="96"/>
      <c r="K41" s="96"/>
      <c r="L41" s="96"/>
      <c r="M41" s="111"/>
      <c r="N41" s="96"/>
      <c r="O41" s="96"/>
      <c r="P41" s="96"/>
      <c r="Q41" s="96"/>
      <c r="R41" s="96"/>
      <c r="S41" s="96"/>
      <c r="T41" s="96"/>
      <c r="U41" s="96"/>
      <c r="V41" s="96"/>
      <c r="W41" s="96"/>
      <c r="X41" s="96"/>
      <c r="Y41" s="96"/>
      <c r="Z41" s="96"/>
      <c r="AA41" s="96"/>
      <c r="AB41" s="96"/>
    </row>
    <row r="42" ht="15.75" customHeight="1">
      <c r="A42" s="93"/>
      <c r="B42" s="95"/>
      <c r="C42" s="170"/>
      <c r="D42" s="141"/>
      <c r="E42" s="141"/>
      <c r="F42" s="141"/>
      <c r="G42" s="141"/>
      <c r="H42" s="141"/>
      <c r="I42" s="141"/>
      <c r="J42" s="96"/>
      <c r="K42" s="96"/>
      <c r="L42" s="96"/>
      <c r="M42" s="111"/>
      <c r="N42" s="96"/>
      <c r="O42" s="96"/>
      <c r="P42" s="96"/>
      <c r="Q42" s="96"/>
      <c r="R42" s="96"/>
      <c r="S42" s="96"/>
      <c r="T42" s="96"/>
      <c r="U42" s="96"/>
      <c r="V42" s="96"/>
      <c r="W42" s="96"/>
      <c r="X42" s="96"/>
      <c r="Y42" s="96"/>
      <c r="Z42" s="96"/>
      <c r="AA42" s="96"/>
      <c r="AB42" s="96"/>
    </row>
    <row r="43" ht="15.75" customHeight="1">
      <c r="A43" s="171"/>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row>
    <row r="44" ht="15.75" customHeight="1">
      <c r="A44" s="171"/>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row>
    <row r="45" ht="15.75" customHeight="1">
      <c r="A45" s="171"/>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row>
    <row r="46" ht="15.75" customHeight="1">
      <c r="A46" s="171"/>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row>
    <row r="47" ht="15.75" customHeight="1">
      <c r="A47" s="171"/>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row>
    <row r="48" ht="15.75" customHeight="1">
      <c r="A48" s="171"/>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row>
    <row r="49" ht="15.75" customHeight="1">
      <c r="A49" s="171"/>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row>
    <row r="50" ht="15.75" customHeight="1">
      <c r="A50" s="171"/>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row>
    <row r="51" ht="15.75" customHeight="1">
      <c r="A51" s="171"/>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row>
    <row r="52" ht="15.75" customHeight="1">
      <c r="A52" s="171"/>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row>
    <row r="53" ht="15.75" customHeight="1">
      <c r="A53" s="171"/>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row>
    <row r="54" ht="15.75" customHeight="1">
      <c r="A54" s="171"/>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row>
    <row r="55" ht="15.75" customHeight="1">
      <c r="A55" s="171"/>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row>
    <row r="56" ht="15.75" customHeight="1">
      <c r="A56" s="171"/>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row>
    <row r="57" ht="15.75" customHeight="1">
      <c r="A57" s="171"/>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row>
    <row r="58" ht="15.75" customHeight="1">
      <c r="A58" s="171"/>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row>
    <row r="59" ht="15.75" customHeight="1">
      <c r="A59" s="171"/>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row>
    <row r="60" ht="15.75" customHeight="1">
      <c r="A60" s="171"/>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row>
    <row r="61" ht="15.75" customHeight="1">
      <c r="A61" s="171"/>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row>
    <row r="62" ht="15.75" customHeight="1">
      <c r="A62" s="171"/>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row>
    <row r="63" ht="15.75" customHeight="1">
      <c r="A63" s="171"/>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row>
    <row r="64" ht="15.75" customHeight="1">
      <c r="A64" s="171"/>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row>
    <row r="65" ht="15.75" customHeight="1">
      <c r="A65" s="171"/>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row>
    <row r="66" ht="15.75" customHeight="1">
      <c r="A66" s="171"/>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row>
    <row r="67" ht="15.75" customHeight="1">
      <c r="A67" s="171"/>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row>
    <row r="68" ht="15.75" customHeight="1">
      <c r="A68" s="171"/>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row>
    <row r="69" ht="15.75" customHeight="1">
      <c r="A69" s="171"/>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row>
    <row r="70" ht="15.75" customHeight="1">
      <c r="A70" s="171"/>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row>
    <row r="71" ht="15.75" customHeight="1">
      <c r="A71" s="171"/>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row>
    <row r="72" ht="15.75" customHeight="1">
      <c r="A72" s="171"/>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row>
    <row r="73" ht="15.75" customHeight="1">
      <c r="A73" s="171"/>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row>
    <row r="74" ht="15.75" customHeight="1">
      <c r="A74" s="171"/>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row>
    <row r="75" ht="15.75" customHeight="1">
      <c r="A75" s="171"/>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row>
    <row r="76" ht="15.75" customHeight="1">
      <c r="A76" s="171"/>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row>
    <row r="77" ht="15.75" customHeight="1">
      <c r="A77" s="171"/>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row>
    <row r="78" ht="15.75" customHeight="1">
      <c r="A78" s="171"/>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row>
    <row r="79" ht="15.75" customHeight="1">
      <c r="A79" s="171"/>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row>
    <row r="80" ht="15.75" customHeight="1">
      <c r="A80" s="171"/>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row>
    <row r="81" ht="15.75" customHeight="1">
      <c r="A81" s="171"/>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row>
    <row r="82" ht="15.75" customHeight="1">
      <c r="A82" s="171"/>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row>
    <row r="83" ht="15.75" customHeight="1">
      <c r="A83" s="171"/>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row>
    <row r="84" ht="15.75" customHeight="1">
      <c r="A84" s="171"/>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row>
    <row r="85" ht="15.75" customHeight="1">
      <c r="A85" s="171"/>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row>
    <row r="86" ht="15.75" customHeight="1">
      <c r="A86" s="171"/>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row>
    <row r="87" ht="15.75" customHeight="1">
      <c r="A87" s="171"/>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row>
    <row r="88" ht="15.75" customHeight="1">
      <c r="A88" s="171"/>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row>
    <row r="89" ht="15.75" customHeight="1">
      <c r="A89" s="171"/>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row>
    <row r="90" ht="15.75" customHeight="1">
      <c r="A90" s="171"/>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row>
    <row r="91" ht="15.75" customHeight="1">
      <c r="A91" s="171"/>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row>
    <row r="92" ht="15.75" customHeight="1">
      <c r="A92" s="171"/>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row>
    <row r="93" ht="15.75" customHeight="1">
      <c r="A93" s="171"/>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row>
    <row r="94" ht="15.75" customHeight="1">
      <c r="A94" s="171"/>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row>
    <row r="95" ht="15.75" customHeight="1">
      <c r="A95" s="171"/>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row>
    <row r="96" ht="15.75" customHeight="1">
      <c r="A96" s="171"/>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row>
    <row r="97" ht="15.75" customHeight="1">
      <c r="A97" s="171"/>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row>
    <row r="98" ht="15.75" customHeight="1">
      <c r="A98" s="171"/>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row>
    <row r="99" ht="15.75" customHeight="1">
      <c r="A99" s="171"/>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row>
    <row r="100" ht="15.75" customHeight="1">
      <c r="A100" s="171"/>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row>
    <row r="101" ht="15.75" customHeight="1">
      <c r="A101" s="171"/>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row>
    <row r="102" ht="15.75" customHeight="1">
      <c r="A102" s="171"/>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row>
    <row r="103" ht="15.75" customHeight="1">
      <c r="A103" s="171"/>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row>
    <row r="104" ht="15.75" customHeight="1">
      <c r="A104" s="171"/>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row>
    <row r="105" ht="15.75" customHeight="1">
      <c r="A105" s="171"/>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row>
    <row r="106" ht="15.75" customHeight="1">
      <c r="A106" s="171"/>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row>
    <row r="107" ht="15.75" customHeight="1">
      <c r="A107" s="171"/>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row>
    <row r="108" ht="15.75" customHeight="1">
      <c r="A108" s="171"/>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row>
    <row r="109" ht="15.75" customHeight="1">
      <c r="A109" s="171"/>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row>
    <row r="110" ht="15.75" customHeight="1">
      <c r="A110" s="171"/>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row>
    <row r="111" ht="15.75" customHeight="1">
      <c r="A111" s="171"/>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row>
    <row r="112" ht="15.75" customHeight="1">
      <c r="A112" s="171"/>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row>
    <row r="113" ht="15.75" customHeight="1">
      <c r="A113" s="171"/>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row>
    <row r="114" ht="15.75" customHeight="1">
      <c r="A114" s="171"/>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row>
    <row r="115" ht="15.75" customHeight="1">
      <c r="A115" s="171"/>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row>
    <row r="116" ht="15.75" customHeight="1">
      <c r="A116" s="171"/>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row>
    <row r="117" ht="15.75" customHeight="1">
      <c r="A117" s="171"/>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row>
    <row r="118" ht="15.75" customHeight="1">
      <c r="A118" s="171"/>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row>
    <row r="119" ht="15.75" customHeight="1">
      <c r="A119" s="171"/>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row>
    <row r="120" ht="15.75" customHeight="1">
      <c r="A120" s="171"/>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row>
    <row r="121" ht="15.75" customHeight="1">
      <c r="A121" s="171"/>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row>
    <row r="122" ht="15.75" customHeight="1">
      <c r="A122" s="171"/>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row>
    <row r="123" ht="15.75" customHeight="1">
      <c r="A123" s="171"/>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row>
    <row r="124" ht="15.75" customHeight="1">
      <c r="A124" s="171"/>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row>
    <row r="125" ht="15.75" customHeight="1">
      <c r="A125" s="171"/>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row>
    <row r="126" ht="15.75" customHeight="1">
      <c r="A126" s="171"/>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row>
    <row r="127" ht="15.75" customHeight="1">
      <c r="A127" s="171"/>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row>
    <row r="128" ht="15.75" customHeight="1">
      <c r="A128" s="171"/>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row>
    <row r="129" ht="15.75" customHeight="1">
      <c r="A129" s="171"/>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row>
    <row r="130" ht="15.75" customHeight="1">
      <c r="A130" s="171"/>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row>
    <row r="131" ht="15.75" customHeight="1">
      <c r="A131" s="171"/>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row>
    <row r="132" ht="15.75" customHeight="1">
      <c r="A132" s="171"/>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row>
    <row r="133" ht="15.75" customHeight="1">
      <c r="A133" s="171"/>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row>
    <row r="134" ht="15.75" customHeight="1">
      <c r="A134" s="171"/>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row>
    <row r="135" ht="15.75" customHeight="1">
      <c r="A135" s="171"/>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row>
    <row r="136" ht="15.75" customHeight="1">
      <c r="A136" s="171"/>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row>
    <row r="137" ht="15.75" customHeight="1">
      <c r="A137" s="171"/>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row>
    <row r="138" ht="15.75" customHeight="1">
      <c r="A138" s="171"/>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row>
    <row r="139" ht="15.75" customHeight="1">
      <c r="A139" s="171"/>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row>
    <row r="140" ht="15.75" customHeight="1">
      <c r="A140" s="171"/>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row>
    <row r="141" ht="15.75" customHeight="1">
      <c r="A141" s="171"/>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row>
    <row r="142" ht="15.75" customHeight="1">
      <c r="A142" s="171"/>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row>
    <row r="143" ht="15.75" customHeight="1">
      <c r="A143" s="171"/>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row>
    <row r="144" ht="15.75" customHeight="1">
      <c r="A144" s="171"/>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row>
    <row r="145" ht="15.75" customHeight="1">
      <c r="A145" s="171"/>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row>
    <row r="146" ht="15.75" customHeight="1">
      <c r="A146" s="171"/>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row>
    <row r="147" ht="15.75" customHeight="1">
      <c r="A147" s="171"/>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row>
    <row r="148" ht="15.75" customHeight="1">
      <c r="A148" s="171"/>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row>
    <row r="149" ht="15.75" customHeight="1">
      <c r="A149" s="171"/>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row>
    <row r="150" ht="15.75" customHeight="1">
      <c r="A150" s="171"/>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row>
    <row r="151" ht="15.75" customHeight="1">
      <c r="A151" s="171"/>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row>
    <row r="152" ht="15.75" customHeight="1">
      <c r="A152" s="171"/>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row>
    <row r="153" ht="15.75" customHeight="1">
      <c r="A153" s="171"/>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row>
    <row r="154" ht="15.75" customHeight="1">
      <c r="A154" s="171"/>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row>
    <row r="155" ht="15.75" customHeight="1">
      <c r="A155" s="171"/>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row>
    <row r="156" ht="15.75" customHeight="1">
      <c r="A156" s="171"/>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row>
    <row r="157" ht="15.75" customHeight="1">
      <c r="A157" s="171"/>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row>
    <row r="158" ht="15.75" customHeight="1">
      <c r="A158" s="171"/>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row>
    <row r="159" ht="15.75" customHeight="1">
      <c r="A159" s="171"/>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row>
    <row r="160" ht="15.75" customHeight="1">
      <c r="A160" s="171"/>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row>
    <row r="161" ht="15.75" customHeight="1">
      <c r="A161" s="171"/>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row>
    <row r="162" ht="15.75" customHeight="1">
      <c r="A162" s="171"/>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row>
    <row r="163" ht="15.75" customHeight="1">
      <c r="A163" s="171"/>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row>
    <row r="164" ht="15.75" customHeight="1">
      <c r="A164" s="171"/>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row>
    <row r="165" ht="15.75" customHeight="1">
      <c r="A165" s="171"/>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row>
    <row r="166" ht="15.75" customHeight="1">
      <c r="A166" s="171"/>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row>
    <row r="167" ht="15.75" customHeight="1">
      <c r="A167" s="171"/>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row>
    <row r="168" ht="15.75" customHeight="1">
      <c r="A168" s="171"/>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row>
    <row r="169" ht="15.75" customHeight="1">
      <c r="A169" s="171"/>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row>
    <row r="170" ht="15.75" customHeight="1">
      <c r="A170" s="171"/>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row>
    <row r="171" ht="15.75" customHeight="1">
      <c r="A171" s="171"/>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row>
    <row r="172" ht="15.75" customHeight="1">
      <c r="A172" s="171"/>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row>
    <row r="173" ht="15.75" customHeight="1">
      <c r="A173" s="171"/>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row>
    <row r="174" ht="15.75" customHeight="1">
      <c r="A174" s="171"/>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row>
    <row r="175" ht="15.75" customHeight="1">
      <c r="A175" s="171"/>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row>
    <row r="176" ht="15.75" customHeight="1">
      <c r="A176" s="171"/>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row>
    <row r="177" ht="15.75" customHeight="1">
      <c r="A177" s="171"/>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row>
    <row r="178" ht="15.75" customHeight="1">
      <c r="A178" s="171"/>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row>
    <row r="179" ht="15.75" customHeight="1">
      <c r="A179" s="171"/>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row>
    <row r="180" ht="15.75" customHeight="1">
      <c r="A180" s="171"/>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row>
    <row r="181" ht="15.75" customHeight="1">
      <c r="A181" s="171"/>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row>
    <row r="182" ht="15.75" customHeight="1">
      <c r="A182" s="171"/>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row>
    <row r="183" ht="15.75" customHeight="1">
      <c r="A183" s="171"/>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row>
    <row r="184" ht="15.75" customHeight="1">
      <c r="A184" s="171"/>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row>
    <row r="185" ht="15.75" customHeight="1">
      <c r="A185" s="171"/>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row>
    <row r="186" ht="15.75" customHeight="1">
      <c r="A186" s="171"/>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row>
    <row r="187" ht="15.75" customHeight="1">
      <c r="A187" s="171"/>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row>
    <row r="188" ht="15.75" customHeight="1">
      <c r="A188" s="171"/>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row>
    <row r="189" ht="15.75" customHeight="1">
      <c r="A189" s="171"/>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row>
    <row r="190" ht="15.75" customHeight="1">
      <c r="A190" s="171"/>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row>
    <row r="191" ht="15.75" customHeight="1">
      <c r="A191" s="171"/>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row>
    <row r="192" ht="15.75" customHeight="1">
      <c r="A192" s="171"/>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row>
    <row r="193" ht="15.75" customHeight="1">
      <c r="A193" s="171"/>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row>
    <row r="194" ht="15.75" customHeight="1">
      <c r="A194" s="171"/>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row>
    <row r="195" ht="15.75" customHeight="1">
      <c r="A195" s="171"/>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row>
    <row r="196" ht="15.75" customHeight="1">
      <c r="A196" s="171"/>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row>
    <row r="197" ht="15.75" customHeight="1">
      <c r="A197" s="171"/>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row>
    <row r="198" ht="15.75" customHeight="1">
      <c r="A198" s="171"/>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row>
    <row r="199" ht="15.75" customHeight="1">
      <c r="A199" s="171"/>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row>
    <row r="200" ht="15.75" customHeight="1">
      <c r="A200" s="171"/>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row>
    <row r="201" ht="15.75" customHeight="1">
      <c r="A201" s="171"/>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row>
    <row r="202" ht="15.75" customHeight="1">
      <c r="A202" s="171"/>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row>
    <row r="203" ht="15.75" customHeight="1">
      <c r="A203" s="171"/>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row>
    <row r="204" ht="15.75" customHeight="1">
      <c r="A204" s="171"/>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row>
    <row r="205" ht="15.75" customHeight="1">
      <c r="A205" s="171"/>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row>
    <row r="206" ht="15.75" customHeight="1">
      <c r="A206" s="171"/>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row>
    <row r="207" ht="15.75" customHeight="1">
      <c r="A207" s="171"/>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row>
    <row r="208" ht="15.75" customHeight="1">
      <c r="A208" s="171"/>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row>
    <row r="209" ht="15.75" customHeight="1">
      <c r="A209" s="171"/>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row>
    <row r="210" ht="15.75" customHeight="1">
      <c r="A210" s="171"/>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row>
    <row r="211" ht="15.75" customHeight="1">
      <c r="A211" s="171"/>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row>
    <row r="212" ht="15.75" customHeight="1">
      <c r="A212" s="171"/>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row>
    <row r="213" ht="15.75" customHeight="1">
      <c r="A213" s="171"/>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row>
    <row r="214" ht="15.75" customHeight="1">
      <c r="A214" s="171"/>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row>
    <row r="215" ht="15.75" customHeight="1">
      <c r="A215" s="171"/>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row>
    <row r="216" ht="15.75" customHeight="1">
      <c r="A216" s="171"/>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row>
    <row r="217" ht="15.75" customHeight="1">
      <c r="A217" s="171"/>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row>
    <row r="218" ht="15.75" customHeight="1">
      <c r="A218" s="171"/>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row>
    <row r="219" ht="15.75" customHeight="1">
      <c r="A219" s="171"/>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row>
    <row r="220" ht="15.75" customHeight="1">
      <c r="A220" s="171"/>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row>
    <row r="221" ht="15.75" customHeight="1">
      <c r="A221" s="171"/>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row>
    <row r="222" ht="15.75" customHeight="1">
      <c r="A222" s="171"/>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row>
    <row r="223" ht="15.75" customHeight="1">
      <c r="A223" s="171"/>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row>
    <row r="224" ht="15.75" customHeight="1">
      <c r="A224" s="171"/>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row>
    <row r="225" ht="15.75" customHeight="1">
      <c r="A225" s="171"/>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row>
    <row r="226" ht="15.75" customHeight="1">
      <c r="A226" s="171"/>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row>
    <row r="227" ht="15.75" customHeight="1">
      <c r="A227" s="171"/>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row>
    <row r="228" ht="15.75" customHeight="1">
      <c r="A228" s="171"/>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row>
    <row r="229" ht="15.75" customHeight="1">
      <c r="A229" s="171"/>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row>
    <row r="230" ht="15.75" customHeight="1">
      <c r="A230" s="171"/>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row>
    <row r="231" ht="15.75" customHeight="1">
      <c r="A231" s="171"/>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row>
    <row r="232" ht="15.75" customHeight="1">
      <c r="A232" s="171"/>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row>
    <row r="233" ht="15.75" customHeight="1">
      <c r="A233" s="171"/>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row>
    <row r="234" ht="15.75" customHeight="1">
      <c r="A234" s="171"/>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row>
    <row r="235" ht="15.75" customHeight="1">
      <c r="A235" s="171"/>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row>
    <row r="236" ht="15.75" customHeight="1">
      <c r="A236" s="171"/>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row>
    <row r="237" ht="15.75" customHeight="1">
      <c r="A237" s="171"/>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row>
    <row r="238" ht="15.75" customHeight="1">
      <c r="A238" s="171"/>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row>
    <row r="239" ht="15.75" customHeight="1">
      <c r="A239" s="171"/>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row>
    <row r="240" ht="15.75" customHeight="1">
      <c r="A240" s="171"/>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row>
    <row r="241" ht="15.75" customHeight="1">
      <c r="A241" s="171"/>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row>
    <row r="242" ht="15.75" customHeight="1">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row>
    <row r="243" ht="15.75" customHeight="1">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row>
    <row r="244" ht="15.75" customHeight="1">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row>
    <row r="245" ht="15.75" customHeight="1">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row>
    <row r="246" ht="15.75" customHeight="1">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row>
    <row r="247" ht="15.75" customHeight="1">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row>
    <row r="248" ht="15.75" customHeight="1">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row>
    <row r="249" ht="15.75" customHeight="1">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row>
    <row r="250" ht="15.75" customHeight="1">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row>
    <row r="251" ht="15.75" customHeight="1">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row>
    <row r="252" ht="15.75" customHeight="1">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row>
    <row r="253" ht="15.75" customHeight="1">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row>
    <row r="254" ht="15.75" customHeight="1">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row>
    <row r="255" ht="15.75" customHeight="1">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row>
    <row r="256" ht="15.75" customHeight="1">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row>
    <row r="257" ht="15.75" customHeight="1">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row>
    <row r="258" ht="15.75" customHeight="1">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row>
    <row r="259" ht="15.75" customHeight="1">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row>
    <row r="260" ht="15.75" customHeight="1">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row>
    <row r="261" ht="15.75" customHeight="1">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row>
    <row r="262" ht="15.75" customHeight="1">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row>
    <row r="263" ht="15.75" customHeight="1">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row>
    <row r="264" ht="15.75" customHeight="1">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row>
    <row r="265" ht="15.75" customHeight="1">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row>
    <row r="266" ht="15.75" customHeight="1">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row>
    <row r="267" ht="15.75" customHeight="1">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row>
    <row r="268" ht="15.75" customHeight="1">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row>
    <row r="269" ht="15.75" customHeight="1">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row>
    <row r="270" ht="15.75" customHeight="1">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row>
    <row r="271" ht="15.75" customHeight="1">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row>
    <row r="272" ht="15.75" customHeight="1">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row>
    <row r="273" ht="15.75" customHeight="1">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row>
    <row r="274" ht="15.75" customHeight="1">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row>
    <row r="275" ht="15.75" customHeight="1">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row>
    <row r="276" ht="15.75" customHeight="1">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row>
    <row r="277" ht="15.75" customHeight="1">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row>
    <row r="278" ht="15.75" customHeight="1">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row>
    <row r="279" ht="15.75" customHeight="1">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row>
    <row r="280" ht="15.75" customHeight="1">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row>
    <row r="281" ht="15.75" customHeight="1">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row>
    <row r="282" ht="15.75" customHeight="1">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row>
    <row r="283" ht="15.75" customHeight="1">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row>
    <row r="284" ht="15.75" customHeight="1">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row>
    <row r="285" ht="15.75" customHeight="1">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row>
    <row r="286" ht="15.75" customHeight="1">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row>
    <row r="287" ht="15.75" customHeight="1">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row>
    <row r="288" ht="15.75" customHeight="1">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row>
    <row r="289" ht="15.75" customHeight="1">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row>
    <row r="290" ht="15.75" customHeight="1">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row>
    <row r="291" ht="15.75" customHeight="1">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row>
    <row r="292" ht="15.75" customHeight="1">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row>
    <row r="293" ht="15.75" customHeight="1">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c r="AB293" s="96"/>
    </row>
    <row r="294" ht="15.75" customHeight="1">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c r="AB294" s="96"/>
    </row>
    <row r="295" ht="15.75" customHeight="1">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row>
    <row r="296" ht="15.75" customHeight="1">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row>
    <row r="297" ht="15.75" customHeight="1">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c r="AB297" s="96"/>
    </row>
    <row r="298" ht="15.75" customHeight="1">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row>
    <row r="299" ht="15.75" customHeight="1">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c r="AB299" s="96"/>
    </row>
    <row r="300" ht="15.75" customHeight="1">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row>
    <row r="301" ht="15.75" customHeight="1">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row>
    <row r="302" ht="15.75" customHeight="1">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row>
    <row r="303" ht="15.75" customHeight="1">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c r="AB303" s="96"/>
    </row>
    <row r="304" ht="15.75" customHeight="1">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row>
    <row r="305" ht="15.75" customHeight="1">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96"/>
    </row>
    <row r="306" ht="15.75" customHeight="1">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row>
    <row r="307" ht="15.75" customHeight="1">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row>
    <row r="308" ht="15.75" customHeight="1">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row>
    <row r="309" ht="15.75" customHeight="1">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row>
    <row r="310" ht="15.75" customHeight="1">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row>
    <row r="311" ht="15.75" customHeight="1">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c r="AB311" s="96"/>
    </row>
    <row r="312" ht="15.75" customHeight="1">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row>
    <row r="313" ht="15.75" customHeight="1">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row>
    <row r="314" ht="15.75" customHeight="1">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row>
    <row r="315" ht="15.75" customHeight="1">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c r="AB315" s="96"/>
    </row>
    <row r="316" ht="15.75" customHeight="1">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row>
    <row r="317" ht="15.75" customHeight="1">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c r="AB317" s="96"/>
    </row>
    <row r="318" ht="15.75" customHeight="1">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row>
    <row r="319" ht="15.75" customHeight="1">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row>
    <row r="320" ht="15.75" customHeight="1">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row>
    <row r="321" ht="15.75" customHeight="1">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c r="AB321" s="96"/>
    </row>
    <row r="322" ht="15.75" customHeight="1">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row>
    <row r="323" ht="15.75" customHeight="1">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row>
    <row r="324" ht="15.75" customHeight="1">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row>
    <row r="325" ht="15.75" customHeight="1">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row>
    <row r="326" ht="15.75" customHeight="1">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c r="AB326" s="96"/>
    </row>
    <row r="327" ht="15.75" customHeight="1">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row>
    <row r="328" ht="15.75" customHeight="1">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c r="AB328" s="96"/>
    </row>
    <row r="329" ht="15.75" customHeight="1">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row>
    <row r="330" ht="15.75" customHeight="1">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row>
    <row r="331" ht="15.75" customHeight="1">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row>
    <row r="332" ht="15.75" customHeight="1">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row>
    <row r="333" ht="15.75" customHeight="1">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row>
    <row r="334" ht="15.75" customHeight="1">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row>
    <row r="335" ht="15.75" customHeight="1">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c r="AB335" s="96"/>
    </row>
    <row r="336" ht="15.75" customHeight="1">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row>
    <row r="337" ht="15.75" customHeight="1">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row>
    <row r="338" ht="15.75" customHeight="1">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row>
    <row r="339" ht="15.75" customHeight="1">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c r="AB339" s="96"/>
    </row>
    <row r="340" ht="15.75" customHeight="1">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row>
    <row r="341" ht="15.75" customHeight="1">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c r="AB341" s="96"/>
    </row>
    <row r="342" ht="15.75" customHeight="1">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row>
    <row r="343" ht="15.75" customHeight="1">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row>
    <row r="344" ht="15.75" customHeight="1">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c r="AB344" s="96"/>
    </row>
    <row r="345" ht="15.75" customHeight="1">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c r="AB345" s="96"/>
    </row>
    <row r="346" ht="15.75" customHeight="1">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c r="AB346" s="96"/>
    </row>
    <row r="347" ht="15.75" customHeight="1">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row>
    <row r="348" ht="15.7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row>
    <row r="349" ht="15.75" customHeight="1">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c r="AB349" s="96"/>
    </row>
    <row r="350" ht="15.75" customHeight="1">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c r="AB350" s="96"/>
    </row>
    <row r="351" ht="15.75" customHeight="1">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c r="AB351" s="96"/>
    </row>
    <row r="352" ht="15.75" customHeight="1">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row>
    <row r="353" ht="15.75" customHeight="1">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c r="AB353" s="96"/>
    </row>
    <row r="354" ht="15.75" customHeight="1">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row>
    <row r="355" ht="15.75" customHeight="1">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c r="AB355" s="96"/>
    </row>
    <row r="356" ht="15.75" customHeight="1">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row>
    <row r="357" ht="15.75" customHeight="1">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row>
    <row r="358" ht="15.75" customHeight="1">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c r="AB358" s="96"/>
    </row>
    <row r="359" ht="15.75" customHeight="1">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c r="AB359" s="96"/>
    </row>
    <row r="360" ht="15.75" customHeight="1">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c r="AB360" s="96"/>
    </row>
    <row r="361" ht="15.75" customHeight="1">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c r="AB361" s="96"/>
    </row>
    <row r="362" ht="15.75" customHeight="1">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c r="AB362" s="96"/>
    </row>
    <row r="363" ht="15.75" customHeight="1">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c r="AB363" s="96"/>
    </row>
    <row r="364" ht="15.75" customHeight="1">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c r="AB364" s="96"/>
    </row>
    <row r="365" ht="15.75" customHeight="1">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row>
    <row r="366" ht="15.75" customHeight="1">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c r="AB366" s="96"/>
    </row>
    <row r="367" ht="15.75" customHeight="1">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c r="AB367" s="96"/>
    </row>
    <row r="368" ht="15.75" customHeight="1">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6"/>
    </row>
    <row r="369" ht="15.75" customHeight="1">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c r="AB369" s="96"/>
    </row>
    <row r="370" ht="15.75" customHeight="1">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row>
    <row r="371" ht="15.75" customHeight="1">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row>
    <row r="372" ht="15.75" customHeight="1">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c r="AB372" s="96"/>
    </row>
    <row r="373" ht="15.75" customHeight="1">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c r="AB373" s="96"/>
    </row>
    <row r="374" ht="15.75" customHeight="1">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row>
    <row r="375" ht="15.75" customHeight="1">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row>
    <row r="376" ht="15.75" customHeight="1">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c r="AB376" s="96"/>
    </row>
    <row r="377" ht="15.75" customHeight="1">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6"/>
    </row>
    <row r="378" ht="15.75" customHeight="1">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c r="AB378" s="96"/>
    </row>
    <row r="379" ht="15.75" customHeight="1">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c r="AB379" s="96"/>
    </row>
    <row r="380" ht="15.75" customHeight="1">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row>
    <row r="381" ht="15.75" customHeight="1">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c r="AB381" s="96"/>
    </row>
    <row r="382" ht="15.75" customHeight="1">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row>
    <row r="383" ht="15.75" customHeight="1">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c r="AB383" s="96"/>
    </row>
    <row r="384" ht="15.75" customHeight="1">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c r="AB384" s="96"/>
    </row>
    <row r="385" ht="15.75" customHeight="1">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c r="AB385" s="96"/>
    </row>
    <row r="386" ht="15.75" customHeight="1">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row>
    <row r="387" ht="15.75" customHeight="1">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row>
    <row r="388" ht="15.75" customHeight="1">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row>
    <row r="389" ht="15.75" customHeight="1">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c r="AB389" s="96"/>
    </row>
    <row r="390" ht="15.75" customHeight="1">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c r="AB390" s="96"/>
    </row>
    <row r="391" ht="15.75" customHeight="1">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c r="AB391" s="96"/>
    </row>
    <row r="392" ht="15.75" customHeight="1">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c r="AB392" s="96"/>
    </row>
    <row r="393" ht="15.75" customHeight="1">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row>
    <row r="394" ht="15.75" customHeight="1">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c r="AB394" s="96"/>
    </row>
    <row r="395" ht="15.75" customHeight="1">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6"/>
    </row>
    <row r="396" ht="15.75" customHeight="1">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row>
    <row r="397" ht="15.75" customHeight="1">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c r="AB397" s="96"/>
    </row>
    <row r="398" ht="15.75" customHeight="1">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row>
    <row r="399" ht="15.75" customHeight="1">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row>
    <row r="400" ht="15.75" customHeight="1">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row>
    <row r="401" ht="15.75" customHeight="1">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row>
    <row r="402" ht="15.75" customHeight="1">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row>
    <row r="403" ht="15.75" customHeight="1">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c r="AB403" s="96"/>
    </row>
    <row r="404" ht="15.75" customHeight="1">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row>
    <row r="405" ht="15.75" customHeight="1">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row>
    <row r="406" ht="15.75" customHeight="1">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c r="AB406" s="96"/>
    </row>
    <row r="407" ht="15.75" customHeight="1">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row>
    <row r="408" ht="15.75" customHeight="1">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c r="AB408" s="96"/>
    </row>
    <row r="409" ht="15.75" customHeight="1">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c r="AB409" s="96"/>
    </row>
    <row r="410" ht="15.75" customHeight="1">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c r="AB410" s="96"/>
    </row>
    <row r="411" ht="15.75" customHeight="1">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c r="AB411" s="96"/>
    </row>
    <row r="412" ht="15.75" customHeight="1">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c r="AB412" s="96"/>
    </row>
    <row r="413" ht="15.75" customHeight="1">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c r="AB413" s="96"/>
    </row>
    <row r="414" ht="15.75" customHeight="1">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row>
    <row r="415" ht="15.75" customHeight="1">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c r="AB415" s="96"/>
    </row>
    <row r="416" ht="15.75" customHeight="1">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c r="AB416" s="96"/>
    </row>
    <row r="417" ht="15.75" customHeight="1">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c r="AB417" s="96"/>
    </row>
    <row r="418" ht="15.75" customHeight="1">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c r="AA418" s="96"/>
      <c r="AB418" s="96"/>
    </row>
    <row r="419" ht="15.75" customHeight="1">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c r="AB419" s="96"/>
    </row>
    <row r="420" ht="15.75" customHeight="1">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row>
    <row r="421" ht="15.75" customHeight="1">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row>
    <row r="422" ht="15.75" customHeight="1">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c r="AA422" s="96"/>
      <c r="AB422" s="96"/>
    </row>
    <row r="423" ht="15.75" customHeight="1">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c r="AA423" s="96"/>
      <c r="AB423" s="96"/>
    </row>
    <row r="424" ht="15.75" customHeight="1">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c r="AA424" s="96"/>
      <c r="AB424" s="96"/>
    </row>
    <row r="425" ht="15.75" customHeight="1">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c r="AB425" s="96"/>
    </row>
    <row r="426" ht="15.75" customHeight="1">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c r="AB426" s="96"/>
    </row>
    <row r="427" ht="15.75" customHeight="1">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c r="AA427" s="96"/>
      <c r="AB427" s="96"/>
    </row>
    <row r="428" ht="15.75" customHeight="1">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c r="AA428" s="96"/>
      <c r="AB428" s="96"/>
    </row>
    <row r="429" ht="15.75" customHeight="1">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c r="AA429" s="96"/>
      <c r="AB429" s="96"/>
    </row>
    <row r="430" ht="15.75" customHeight="1">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c r="AA430" s="96"/>
      <c r="AB430" s="96"/>
    </row>
    <row r="431" ht="15.75" customHeight="1">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c r="AB431" s="96"/>
    </row>
    <row r="432" ht="15.75" customHeight="1">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c r="AB432" s="96"/>
    </row>
    <row r="433" ht="15.75" customHeight="1">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c r="AA433" s="96"/>
      <c r="AB433" s="96"/>
    </row>
    <row r="434" ht="15.75" customHeight="1">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c r="AB434" s="96"/>
    </row>
    <row r="435" ht="15.75" customHeight="1">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c r="AA435" s="96"/>
      <c r="AB435" s="96"/>
    </row>
    <row r="436" ht="15.75" customHeight="1">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c r="AA436" s="96"/>
      <c r="AB436" s="96"/>
    </row>
    <row r="437" ht="15.75" customHeight="1">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c r="AB437" s="96"/>
    </row>
    <row r="438" ht="15.75" customHeight="1">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c r="AA438" s="96"/>
      <c r="AB438" s="96"/>
    </row>
    <row r="439" ht="15.75" customHeight="1">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c r="AB439" s="96"/>
    </row>
    <row r="440" ht="15.75" customHeight="1">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c r="AA440" s="96"/>
      <c r="AB440" s="96"/>
    </row>
    <row r="441" ht="15.75" customHeight="1">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c r="AA441" s="96"/>
      <c r="AB441" s="96"/>
    </row>
    <row r="442" ht="15.75" customHeight="1">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c r="AA442" s="96"/>
      <c r="AB442" s="96"/>
    </row>
    <row r="443" ht="15.75" customHeight="1">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c r="AB443" s="96"/>
    </row>
    <row r="444" ht="15.75" customHeight="1">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c r="AB444" s="96"/>
    </row>
    <row r="445" ht="15.75" customHeight="1">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c r="AA445" s="96"/>
      <c r="AB445" s="96"/>
    </row>
    <row r="446" ht="15.75" customHeight="1">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c r="AA446" s="96"/>
      <c r="AB446" s="96"/>
    </row>
    <row r="447" ht="15.75" customHeight="1">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row>
    <row r="448" ht="15.75" customHeight="1">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c r="AB448" s="96"/>
    </row>
    <row r="449" ht="15.75" customHeight="1">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c r="AA449" s="96"/>
      <c r="AB449" s="96"/>
    </row>
    <row r="450" ht="15.75" customHeight="1">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96"/>
      <c r="AB450" s="96"/>
    </row>
    <row r="451" ht="15.75" customHeight="1">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c r="AA451" s="96"/>
      <c r="AB451" s="96"/>
    </row>
    <row r="452" ht="15.75" customHeight="1">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c r="AA452" s="96"/>
      <c r="AB452" s="96"/>
    </row>
    <row r="453" ht="15.75" customHeight="1">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c r="AA453" s="96"/>
      <c r="AB453" s="96"/>
    </row>
    <row r="454" ht="15.75" customHeight="1">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c r="AA454" s="96"/>
      <c r="AB454" s="96"/>
    </row>
    <row r="455" ht="15.75" customHeight="1">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c r="AA455" s="96"/>
      <c r="AB455" s="96"/>
    </row>
    <row r="456" ht="15.75" customHeight="1">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c r="AA456" s="96"/>
      <c r="AB456" s="96"/>
    </row>
    <row r="457" ht="15.75" customHeight="1">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c r="AA457" s="96"/>
      <c r="AB457" s="96"/>
    </row>
    <row r="458" ht="15.75" customHeight="1">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c r="AA458" s="96"/>
      <c r="AB458" s="96"/>
    </row>
    <row r="459" ht="15.75" customHeight="1">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c r="AA459" s="96"/>
      <c r="AB459" s="96"/>
    </row>
    <row r="460" ht="15.75" customHeight="1">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c r="AA460" s="96"/>
      <c r="AB460" s="96"/>
    </row>
    <row r="461" ht="15.75" customHeight="1">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c r="AA461" s="96"/>
      <c r="AB461" s="96"/>
    </row>
    <row r="462" ht="15.75" customHeight="1">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c r="AA462" s="96"/>
      <c r="AB462" s="96"/>
    </row>
    <row r="463" ht="15.75" customHeight="1">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c r="AA463" s="96"/>
      <c r="AB463" s="96"/>
    </row>
    <row r="464" ht="15.75" customHeight="1">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c r="AA464" s="96"/>
      <c r="AB464" s="96"/>
    </row>
    <row r="465" ht="15.75" customHeight="1">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c r="AA465" s="96"/>
      <c r="AB465" s="96"/>
    </row>
    <row r="466" ht="15.75" customHeight="1">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c r="AA466" s="96"/>
      <c r="AB466" s="96"/>
    </row>
    <row r="467" ht="15.75" customHeight="1">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c r="AA467" s="96"/>
      <c r="AB467" s="96"/>
    </row>
    <row r="468" ht="15.75" customHeight="1">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c r="AA468" s="96"/>
      <c r="AB468" s="96"/>
    </row>
    <row r="469" ht="15.75" customHeight="1">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c r="AA469" s="96"/>
      <c r="AB469" s="96"/>
    </row>
    <row r="470" ht="15.75" customHeight="1">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c r="AA470" s="96"/>
      <c r="AB470" s="96"/>
    </row>
    <row r="471" ht="15.75" customHeight="1">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c r="AA471" s="96"/>
      <c r="AB471" s="96"/>
    </row>
    <row r="472" ht="15.75" customHeight="1">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c r="AA472" s="96"/>
      <c r="AB472" s="96"/>
    </row>
    <row r="473" ht="15.75" customHeight="1">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c r="AA473" s="96"/>
      <c r="AB473" s="96"/>
    </row>
    <row r="474" ht="15.75" customHeight="1">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c r="AA474" s="96"/>
      <c r="AB474" s="96"/>
    </row>
    <row r="475" ht="15.75" customHeight="1">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c r="AA475" s="96"/>
      <c r="AB475" s="96"/>
    </row>
    <row r="476" ht="15.75" customHeight="1">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c r="AA476" s="96"/>
      <c r="AB476" s="96"/>
    </row>
    <row r="477" ht="15.75" customHeight="1">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c r="AA477" s="96"/>
      <c r="AB477" s="96"/>
    </row>
    <row r="478" ht="15.75" customHeight="1">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c r="AA478" s="96"/>
      <c r="AB478" s="96"/>
    </row>
    <row r="479" ht="15.75" customHeight="1">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c r="AA479" s="96"/>
      <c r="AB479" s="96"/>
    </row>
    <row r="480" ht="15.75" customHeight="1">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c r="AA480" s="96"/>
      <c r="AB480" s="96"/>
    </row>
    <row r="481" ht="15.75" customHeight="1">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c r="AA481" s="96"/>
      <c r="AB481" s="96"/>
    </row>
    <row r="482" ht="15.75" customHeight="1">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c r="AA482" s="96"/>
      <c r="AB482" s="96"/>
    </row>
    <row r="483" ht="15.75" customHeight="1">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c r="AA483" s="96"/>
      <c r="AB483" s="96"/>
    </row>
    <row r="484" ht="15.75" customHeight="1">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c r="AA484" s="96"/>
      <c r="AB484" s="96"/>
    </row>
    <row r="485" ht="15.75" customHeight="1">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c r="AA485" s="96"/>
      <c r="AB485" s="96"/>
    </row>
    <row r="486" ht="15.75" customHeight="1">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c r="AA486" s="96"/>
      <c r="AB486" s="96"/>
    </row>
    <row r="487" ht="15.75" customHeight="1">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c r="AA487" s="96"/>
      <c r="AB487" s="96"/>
    </row>
    <row r="488" ht="15.75" customHeight="1">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c r="AA488" s="96"/>
      <c r="AB488" s="96"/>
    </row>
    <row r="489" ht="15.75" customHeight="1">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c r="AA489" s="96"/>
      <c r="AB489" s="96"/>
    </row>
    <row r="490" ht="15.75" customHeight="1">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c r="AA490" s="96"/>
      <c r="AB490" s="96"/>
    </row>
    <row r="491" ht="15.75" customHeight="1">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c r="AA491" s="96"/>
      <c r="AB491" s="96"/>
    </row>
    <row r="492" ht="15.75" customHeight="1">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c r="AA492" s="96"/>
      <c r="AB492" s="96"/>
    </row>
    <row r="493" ht="15.75" customHeight="1">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c r="AA493" s="96"/>
      <c r="AB493" s="96"/>
    </row>
    <row r="494" ht="15.75" customHeight="1">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c r="AA494" s="96"/>
      <c r="AB494" s="96"/>
    </row>
    <row r="495" ht="15.75" customHeight="1">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c r="AA495" s="96"/>
      <c r="AB495" s="96"/>
    </row>
    <row r="496" ht="15.75" customHeight="1">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c r="AA496" s="96"/>
      <c r="AB496" s="96"/>
    </row>
    <row r="497" ht="15.75" customHeight="1">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row>
    <row r="498" ht="15.75" customHeight="1">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c r="AA498" s="96"/>
      <c r="AB498" s="96"/>
    </row>
    <row r="499" ht="15.75" customHeight="1">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c r="AA499" s="96"/>
      <c r="AB499" s="96"/>
    </row>
    <row r="500" ht="15.75" customHeight="1">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c r="AA500" s="96"/>
      <c r="AB500" s="96"/>
    </row>
    <row r="501" ht="15.75" customHeight="1">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c r="AA501" s="96"/>
      <c r="AB501" s="96"/>
    </row>
    <row r="502" ht="15.75" customHeight="1">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c r="AA502" s="96"/>
      <c r="AB502" s="96"/>
    </row>
    <row r="503" ht="15.75" customHeight="1">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c r="AB503" s="96"/>
    </row>
    <row r="504" ht="15.75" customHeight="1">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c r="AB504" s="96"/>
    </row>
    <row r="505" ht="15.75" customHeight="1">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c r="AA505" s="96"/>
      <c r="AB505" s="96"/>
    </row>
    <row r="506" ht="15.75" customHeight="1">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c r="AA506" s="96"/>
      <c r="AB506" s="96"/>
    </row>
    <row r="507" ht="15.75" customHeight="1">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c r="AA507" s="96"/>
      <c r="AB507" s="96"/>
    </row>
    <row r="508" ht="15.75" customHeight="1">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c r="AA508" s="96"/>
      <c r="AB508" s="96"/>
    </row>
    <row r="509" ht="15.75" customHeight="1">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c r="AA509" s="96"/>
      <c r="AB509" s="96"/>
    </row>
    <row r="510" ht="15.75" customHeight="1">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c r="AA510" s="96"/>
      <c r="AB510" s="96"/>
    </row>
    <row r="511" ht="15.75" customHeight="1">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c r="AA511" s="96"/>
      <c r="AB511" s="96"/>
    </row>
    <row r="512" ht="15.75" customHeight="1">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c r="AA512" s="96"/>
      <c r="AB512" s="96"/>
    </row>
    <row r="513" ht="15.75" customHeight="1">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c r="AA513" s="96"/>
      <c r="AB513" s="96"/>
    </row>
    <row r="514" ht="15.75" customHeight="1">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c r="AA514" s="96"/>
      <c r="AB514" s="96"/>
    </row>
    <row r="515" ht="15.75" customHeight="1">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c r="AA515" s="96"/>
      <c r="AB515" s="96"/>
    </row>
    <row r="516" ht="15.75" customHeight="1">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c r="AA516" s="96"/>
      <c r="AB516" s="96"/>
    </row>
    <row r="517" ht="15.75" customHeight="1">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c r="AA517" s="96"/>
      <c r="AB517" s="96"/>
    </row>
    <row r="518" ht="15.75" customHeight="1">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c r="AA518" s="96"/>
      <c r="AB518" s="96"/>
    </row>
    <row r="519" ht="15.75" customHeight="1">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c r="AA519" s="96"/>
      <c r="AB519" s="96"/>
    </row>
    <row r="520" ht="15.75" customHeight="1">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c r="AA520" s="96"/>
      <c r="AB520" s="96"/>
    </row>
    <row r="521" ht="15.75" customHeight="1">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c r="AA521" s="96"/>
      <c r="AB521" s="96"/>
    </row>
    <row r="522" ht="15.75" customHeight="1">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c r="AA522" s="96"/>
      <c r="AB522" s="96"/>
    </row>
    <row r="523" ht="15.75" customHeight="1">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c r="AA523" s="96"/>
      <c r="AB523" s="96"/>
    </row>
    <row r="524" ht="15.75" customHeight="1">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c r="AA524" s="96"/>
      <c r="AB524" s="96"/>
    </row>
    <row r="525" ht="15.75" customHeight="1">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c r="AA525" s="96"/>
      <c r="AB525" s="96"/>
    </row>
    <row r="526" ht="15.75" customHeight="1">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c r="AA526" s="96"/>
      <c r="AB526" s="96"/>
    </row>
    <row r="527" ht="15.75" customHeight="1">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c r="AA527" s="96"/>
      <c r="AB527" s="96"/>
    </row>
    <row r="528" ht="15.75" customHeight="1">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c r="AA528" s="96"/>
      <c r="AB528" s="96"/>
    </row>
    <row r="529" ht="15.75" customHeight="1">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c r="AA529" s="96"/>
      <c r="AB529" s="96"/>
    </row>
    <row r="530" ht="15.75" customHeight="1">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c r="AA530" s="96"/>
      <c r="AB530" s="96"/>
    </row>
    <row r="531" ht="15.75" customHeight="1">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c r="AA531" s="96"/>
      <c r="AB531" s="96"/>
    </row>
    <row r="532" ht="15.75" customHeight="1">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c r="AB532" s="96"/>
    </row>
    <row r="533" ht="15.75" customHeight="1">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c r="AA533" s="96"/>
      <c r="AB533" s="96"/>
    </row>
    <row r="534" ht="15.75" customHeight="1">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c r="AA534" s="96"/>
      <c r="AB534" s="96"/>
    </row>
    <row r="535" ht="15.75" customHeight="1">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c r="AA535" s="96"/>
      <c r="AB535" s="96"/>
    </row>
    <row r="536" ht="15.75" customHeight="1">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c r="AA536" s="96"/>
      <c r="AB536" s="96"/>
    </row>
    <row r="537" ht="15.75" customHeight="1">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c r="AB537" s="96"/>
    </row>
    <row r="538" ht="15.75" customHeight="1">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c r="AA538" s="96"/>
      <c r="AB538" s="96"/>
    </row>
    <row r="539" ht="15.75" customHeight="1">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c r="AA539" s="96"/>
      <c r="AB539" s="96"/>
    </row>
    <row r="540" ht="15.75" customHeight="1">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c r="AA540" s="96"/>
      <c r="AB540" s="96"/>
    </row>
    <row r="541" ht="15.75" customHeight="1">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c r="AA541" s="96"/>
      <c r="AB541" s="96"/>
    </row>
    <row r="542" ht="15.75" customHeight="1">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c r="AA542" s="96"/>
      <c r="AB542" s="96"/>
    </row>
    <row r="543" ht="15.75" customHeight="1">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c r="AA543" s="96"/>
      <c r="AB543" s="96"/>
    </row>
    <row r="544" ht="15.75" customHeight="1">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c r="AA544" s="96"/>
      <c r="AB544" s="96"/>
    </row>
    <row r="545" ht="15.75" customHeight="1">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c r="AA545" s="96"/>
      <c r="AB545" s="96"/>
    </row>
    <row r="546" ht="15.75" customHeight="1">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c r="AA546" s="96"/>
      <c r="AB546" s="96"/>
    </row>
    <row r="547" ht="15.75" customHeight="1">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c r="AA547" s="96"/>
      <c r="AB547" s="96"/>
    </row>
    <row r="548" ht="15.75" customHeight="1">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c r="AA548" s="96"/>
      <c r="AB548" s="96"/>
    </row>
    <row r="549" ht="15.75" customHeight="1">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c r="AA549" s="96"/>
      <c r="AB549" s="96"/>
    </row>
    <row r="550" ht="15.75" customHeight="1">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c r="AA550" s="96"/>
      <c r="AB550" s="96"/>
    </row>
    <row r="551" ht="15.75" customHeight="1">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c r="AA551" s="96"/>
      <c r="AB551" s="96"/>
    </row>
    <row r="552" ht="15.75" customHeight="1">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c r="AA552" s="96"/>
      <c r="AB552" s="96"/>
    </row>
    <row r="553" ht="15.75" customHeight="1">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c r="AA553" s="96"/>
      <c r="AB553" s="96"/>
    </row>
    <row r="554" ht="15.75" customHeight="1">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c r="AA554" s="96"/>
      <c r="AB554" s="96"/>
    </row>
    <row r="555" ht="15.75" customHeight="1">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c r="AA555" s="96"/>
      <c r="AB555" s="96"/>
    </row>
    <row r="556" ht="15.75" customHeight="1">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c r="AA556" s="96"/>
      <c r="AB556" s="96"/>
    </row>
    <row r="557" ht="15.75" customHeight="1">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c r="AA557" s="96"/>
      <c r="AB557" s="96"/>
    </row>
    <row r="558" ht="15.75" customHeight="1">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c r="AA558" s="96"/>
      <c r="AB558" s="96"/>
    </row>
    <row r="559" ht="15.75" customHeight="1">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c r="AA559" s="96"/>
      <c r="AB559" s="96"/>
    </row>
    <row r="560" ht="15.75" customHeight="1">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c r="AA560" s="96"/>
      <c r="AB560" s="96"/>
    </row>
    <row r="561" ht="15.75" customHeight="1">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c r="AA561" s="96"/>
      <c r="AB561" s="96"/>
    </row>
    <row r="562" ht="15.75" customHeight="1">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c r="AA562" s="96"/>
      <c r="AB562" s="96"/>
    </row>
    <row r="563" ht="15.75" customHeight="1">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c r="AA563" s="96"/>
      <c r="AB563" s="96"/>
    </row>
    <row r="564" ht="15.75" customHeight="1">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c r="AA564" s="96"/>
      <c r="AB564" s="96"/>
    </row>
    <row r="565" ht="15.75" customHeight="1">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c r="AA565" s="96"/>
      <c r="AB565" s="96"/>
    </row>
    <row r="566" ht="15.75" customHeight="1">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c r="AA566" s="96"/>
      <c r="AB566" s="96"/>
    </row>
    <row r="567" ht="15.75" customHeight="1">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c r="AA567" s="96"/>
      <c r="AB567" s="96"/>
    </row>
    <row r="568" ht="15.75" customHeight="1">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c r="AB568" s="96"/>
    </row>
    <row r="569" ht="15.75" customHeight="1">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c r="AA569" s="96"/>
      <c r="AB569" s="96"/>
    </row>
    <row r="570" ht="15.75" customHeight="1">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c r="AA570" s="96"/>
      <c r="AB570" s="96"/>
    </row>
    <row r="571" ht="15.75" customHeight="1">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c r="AB571" s="96"/>
    </row>
    <row r="572" ht="15.75" customHeight="1">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c r="AA572" s="96"/>
      <c r="AB572" s="96"/>
    </row>
    <row r="573" ht="15.75" customHeight="1">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c r="AA573" s="96"/>
      <c r="AB573" s="96"/>
    </row>
    <row r="574" ht="15.75" customHeight="1">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c r="AA574" s="96"/>
      <c r="AB574" s="96"/>
    </row>
    <row r="575" ht="15.75" customHeight="1">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c r="AA575" s="96"/>
      <c r="AB575" s="96"/>
    </row>
    <row r="576" ht="15.75" customHeight="1">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c r="AA576" s="96"/>
      <c r="AB576" s="96"/>
    </row>
    <row r="577" ht="15.75" customHeight="1">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c r="AA577" s="96"/>
      <c r="AB577" s="96"/>
    </row>
    <row r="578" ht="15.75" customHeight="1">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c r="AB578" s="96"/>
    </row>
    <row r="579" ht="15.75" customHeight="1">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c r="AA579" s="96"/>
      <c r="AB579" s="96"/>
    </row>
    <row r="580" ht="15.75" customHeight="1">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c r="AA580" s="96"/>
      <c r="AB580" s="96"/>
    </row>
    <row r="581" ht="15.75" customHeight="1">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c r="AA581" s="96"/>
      <c r="AB581" s="96"/>
    </row>
    <row r="582" ht="15.75" customHeight="1">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c r="AA582" s="96"/>
      <c r="AB582" s="96"/>
    </row>
    <row r="583" ht="15.75" customHeight="1">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c r="AA583" s="96"/>
      <c r="AB583" s="96"/>
    </row>
    <row r="584" ht="15.75" customHeight="1">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c r="AA584" s="96"/>
      <c r="AB584" s="96"/>
    </row>
    <row r="585" ht="15.75" customHeight="1">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c r="AA585" s="96"/>
      <c r="AB585" s="96"/>
    </row>
    <row r="586" ht="15.75" customHeight="1">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c r="AA586" s="96"/>
      <c r="AB586" s="96"/>
    </row>
    <row r="587" ht="15.75" customHeight="1">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c r="AA587" s="96"/>
      <c r="AB587" s="96"/>
    </row>
    <row r="588" ht="15.75" customHeight="1">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c r="AA588" s="96"/>
      <c r="AB588" s="96"/>
    </row>
    <row r="589" ht="15.75" customHeight="1">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c r="AA589" s="96"/>
      <c r="AB589" s="96"/>
    </row>
    <row r="590" ht="15.75" customHeight="1">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c r="AA590" s="96"/>
      <c r="AB590" s="96"/>
    </row>
    <row r="591" ht="15.75" customHeight="1">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c r="AA591" s="96"/>
      <c r="AB591" s="96"/>
    </row>
    <row r="592" ht="15.75" customHeight="1">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c r="AA592" s="96"/>
      <c r="AB592" s="96"/>
    </row>
    <row r="593" ht="15.75" customHeight="1">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c r="AA593" s="96"/>
      <c r="AB593" s="96"/>
    </row>
    <row r="594" ht="15.75" customHeight="1">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c r="AA594" s="96"/>
      <c r="AB594" s="96"/>
    </row>
    <row r="595" ht="15.75" customHeight="1">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c r="AA595" s="96"/>
      <c r="AB595" s="96"/>
    </row>
    <row r="596" ht="15.75" customHeight="1">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c r="AA596" s="96"/>
      <c r="AB596" s="96"/>
    </row>
    <row r="597" ht="15.75" customHeight="1">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c r="AA597" s="96"/>
      <c r="AB597" s="96"/>
    </row>
    <row r="598" ht="15.75" customHeight="1">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c r="AA598" s="96"/>
      <c r="AB598" s="96"/>
    </row>
    <row r="599" ht="15.75" customHeight="1">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c r="AA599" s="96"/>
      <c r="AB599" s="96"/>
    </row>
    <row r="600" ht="15.75" customHeight="1">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c r="AA600" s="96"/>
      <c r="AB600" s="96"/>
    </row>
    <row r="601" ht="15.75" customHeight="1">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c r="AA601" s="96"/>
      <c r="AB601" s="96"/>
    </row>
    <row r="602" ht="15.75" customHeight="1">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c r="AA602" s="96"/>
      <c r="AB602" s="96"/>
    </row>
    <row r="603" ht="15.75" customHeight="1">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c r="AA603" s="96"/>
      <c r="AB603" s="96"/>
    </row>
    <row r="604" ht="15.75" customHeight="1">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c r="AA604" s="96"/>
      <c r="AB604" s="96"/>
    </row>
    <row r="605" ht="15.75" customHeight="1">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c r="AA605" s="96"/>
      <c r="AB605" s="96"/>
    </row>
    <row r="606" ht="15.75" customHeight="1">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c r="AA606" s="96"/>
      <c r="AB606" s="96"/>
    </row>
    <row r="607" ht="15.75" customHeight="1">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c r="AA607" s="96"/>
      <c r="AB607" s="96"/>
    </row>
    <row r="608" ht="15.75" customHeight="1">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c r="AA608" s="96"/>
      <c r="AB608" s="96"/>
    </row>
    <row r="609" ht="15.75" customHeight="1">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c r="AA609" s="96"/>
      <c r="AB609" s="96"/>
    </row>
    <row r="610" ht="15.75" customHeight="1">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c r="AA610" s="96"/>
      <c r="AB610" s="96"/>
    </row>
    <row r="611" ht="15.75" customHeight="1">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c r="AA611" s="96"/>
      <c r="AB611" s="96"/>
    </row>
    <row r="612" ht="15.75" customHeight="1">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c r="AA612" s="96"/>
      <c r="AB612" s="96"/>
    </row>
    <row r="613" ht="15.75" customHeight="1">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c r="AA613" s="96"/>
      <c r="AB613" s="96"/>
    </row>
    <row r="614" ht="15.75" customHeight="1">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c r="AA614" s="96"/>
      <c r="AB614" s="96"/>
    </row>
    <row r="615" ht="15.75" customHeight="1">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c r="AA615" s="96"/>
      <c r="AB615" s="96"/>
    </row>
    <row r="616" ht="15.75" customHeight="1">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c r="AA616" s="96"/>
      <c r="AB616" s="96"/>
    </row>
    <row r="617" ht="15.75" customHeight="1">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c r="AA617" s="96"/>
      <c r="AB617" s="96"/>
    </row>
    <row r="618" ht="15.75" customHeight="1">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c r="AA618" s="96"/>
      <c r="AB618" s="96"/>
    </row>
    <row r="619" ht="15.75" customHeight="1">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c r="AA619" s="96"/>
      <c r="AB619" s="96"/>
    </row>
    <row r="620" ht="15.75" customHeight="1">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c r="AA620" s="96"/>
      <c r="AB620" s="96"/>
    </row>
    <row r="621" ht="15.75" customHeight="1">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c r="AA621" s="96"/>
      <c r="AB621" s="96"/>
    </row>
    <row r="622" ht="15.75" customHeight="1">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c r="AA622" s="96"/>
      <c r="AB622" s="96"/>
    </row>
    <row r="623" ht="15.75" customHeight="1">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c r="AA623" s="96"/>
      <c r="AB623" s="96"/>
    </row>
    <row r="624" ht="15.75" customHeight="1">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c r="AA624" s="96"/>
      <c r="AB624" s="96"/>
    </row>
    <row r="625" ht="15.75" customHeight="1">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c r="AA625" s="96"/>
      <c r="AB625" s="96"/>
    </row>
    <row r="626" ht="15.75" customHeight="1">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c r="AA626" s="96"/>
      <c r="AB626" s="96"/>
    </row>
    <row r="627" ht="15.75" customHeight="1">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c r="AA627" s="96"/>
      <c r="AB627" s="96"/>
    </row>
    <row r="628" ht="15.75" customHeight="1">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c r="AA628" s="96"/>
      <c r="AB628" s="96"/>
    </row>
    <row r="629" ht="15.75" customHeight="1">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c r="AA629" s="96"/>
      <c r="AB629" s="96"/>
    </row>
    <row r="630" ht="15.75" customHeight="1">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c r="AA630" s="96"/>
      <c r="AB630" s="96"/>
    </row>
    <row r="631" ht="15.75" customHeight="1">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c r="AA631" s="96"/>
      <c r="AB631" s="96"/>
    </row>
    <row r="632" ht="15.75" customHeight="1">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c r="AA632" s="96"/>
      <c r="AB632" s="96"/>
    </row>
    <row r="633" ht="15.75" customHeight="1">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c r="AA633" s="96"/>
      <c r="AB633" s="96"/>
    </row>
    <row r="634" ht="15.75" customHeight="1">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c r="AA634" s="96"/>
      <c r="AB634" s="96"/>
    </row>
    <row r="635" ht="15.75" customHeight="1">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c r="AA635" s="96"/>
      <c r="AB635" s="96"/>
    </row>
    <row r="636" ht="15.75" customHeight="1">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c r="AA636" s="96"/>
      <c r="AB636" s="96"/>
    </row>
    <row r="637" ht="15.75" customHeight="1">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c r="AA637" s="96"/>
      <c r="AB637" s="96"/>
    </row>
    <row r="638" ht="15.75" customHeight="1">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c r="AA638" s="96"/>
      <c r="AB638" s="96"/>
    </row>
    <row r="639" ht="15.75" customHeight="1">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c r="AA639" s="96"/>
      <c r="AB639" s="96"/>
    </row>
    <row r="640" ht="15.75" customHeight="1">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c r="AA640" s="96"/>
      <c r="AB640" s="96"/>
    </row>
    <row r="641" ht="15.75" customHeight="1">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c r="AA641" s="96"/>
      <c r="AB641" s="96"/>
    </row>
    <row r="642" ht="15.75" customHeight="1">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c r="AA642" s="96"/>
      <c r="AB642" s="96"/>
    </row>
    <row r="643" ht="15.75" customHeight="1">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c r="AA643" s="96"/>
      <c r="AB643" s="96"/>
    </row>
    <row r="644" ht="15.75" customHeight="1">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c r="AA644" s="96"/>
      <c r="AB644" s="96"/>
    </row>
    <row r="645" ht="15.75" customHeight="1">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c r="AA645" s="96"/>
      <c r="AB645" s="96"/>
    </row>
    <row r="646" ht="15.75" customHeight="1">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c r="AA646" s="96"/>
      <c r="AB646" s="96"/>
    </row>
    <row r="647" ht="15.75" customHeight="1">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c r="AA647" s="96"/>
      <c r="AB647" s="96"/>
    </row>
    <row r="648" ht="15.75" customHeight="1">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c r="AA648" s="96"/>
      <c r="AB648" s="96"/>
    </row>
    <row r="649" ht="15.75" customHeight="1">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c r="AA649" s="96"/>
      <c r="AB649" s="96"/>
    </row>
    <row r="650" ht="15.75" customHeight="1">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c r="AA650" s="96"/>
      <c r="AB650" s="96"/>
    </row>
    <row r="651" ht="15.75" customHeight="1">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c r="AA651" s="96"/>
      <c r="AB651" s="96"/>
    </row>
    <row r="652" ht="15.75" customHeight="1">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c r="AA652" s="96"/>
      <c r="AB652" s="96"/>
    </row>
    <row r="653" ht="15.75" customHeight="1">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c r="AA653" s="96"/>
      <c r="AB653" s="96"/>
    </row>
    <row r="654" ht="15.75" customHeight="1">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c r="AA654" s="96"/>
      <c r="AB654" s="96"/>
    </row>
    <row r="655" ht="15.75" customHeight="1">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c r="AA655" s="96"/>
      <c r="AB655" s="96"/>
    </row>
    <row r="656" ht="15.75" customHeight="1">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c r="AA656" s="96"/>
      <c r="AB656" s="96"/>
    </row>
    <row r="657" ht="15.75" customHeight="1">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c r="AA657" s="96"/>
      <c r="AB657" s="96"/>
    </row>
    <row r="658" ht="15.75" customHeight="1">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c r="AA658" s="96"/>
      <c r="AB658" s="96"/>
    </row>
    <row r="659" ht="15.75" customHeight="1">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c r="AA659" s="96"/>
      <c r="AB659" s="96"/>
    </row>
    <row r="660" ht="15.75" customHeight="1">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c r="AA660" s="96"/>
      <c r="AB660" s="96"/>
    </row>
    <row r="661" ht="15.75" customHeight="1">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c r="AA661" s="96"/>
      <c r="AB661" s="96"/>
    </row>
    <row r="662" ht="15.75" customHeight="1">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c r="AA662" s="96"/>
      <c r="AB662" s="96"/>
    </row>
    <row r="663" ht="15.75" customHeight="1">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c r="AA663" s="96"/>
      <c r="AB663" s="96"/>
    </row>
    <row r="664" ht="15.75" customHeight="1">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c r="AA664" s="96"/>
      <c r="AB664" s="96"/>
    </row>
    <row r="665" ht="15.75" customHeight="1">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c r="AA665" s="96"/>
      <c r="AB665" s="96"/>
    </row>
    <row r="666" ht="15.75" customHeight="1">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c r="AA666" s="96"/>
      <c r="AB666" s="96"/>
    </row>
    <row r="667" ht="15.75" customHeight="1">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c r="AA667" s="96"/>
      <c r="AB667" s="96"/>
    </row>
    <row r="668" ht="15.75" customHeight="1">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c r="AA668" s="96"/>
      <c r="AB668" s="96"/>
    </row>
    <row r="669" ht="15.75" customHeight="1">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c r="AA669" s="96"/>
      <c r="AB669" s="96"/>
    </row>
    <row r="670" ht="15.75" customHeight="1">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c r="AA670" s="96"/>
      <c r="AB670" s="96"/>
    </row>
    <row r="671" ht="15.75" customHeight="1">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c r="AA671" s="96"/>
      <c r="AB671" s="96"/>
    </row>
    <row r="672" ht="15.75" customHeight="1">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c r="AA672" s="96"/>
      <c r="AB672" s="96"/>
    </row>
    <row r="673" ht="15.75" customHeight="1">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c r="AA673" s="96"/>
      <c r="AB673" s="96"/>
    </row>
    <row r="674" ht="15.75" customHeight="1">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c r="AA674" s="96"/>
      <c r="AB674" s="96"/>
    </row>
    <row r="675" ht="15.75" customHeight="1">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c r="AA675" s="96"/>
      <c r="AB675" s="96"/>
    </row>
    <row r="676" ht="15.75" customHeight="1">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c r="AA676" s="96"/>
      <c r="AB676" s="96"/>
    </row>
    <row r="677" ht="15.75" customHeight="1">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c r="AA677" s="96"/>
      <c r="AB677" s="96"/>
    </row>
    <row r="678" ht="15.75" customHeight="1">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c r="AA678" s="96"/>
      <c r="AB678" s="96"/>
    </row>
    <row r="679" ht="15.75" customHeight="1">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c r="AA679" s="96"/>
      <c r="AB679" s="96"/>
    </row>
    <row r="680" ht="15.75" customHeight="1">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c r="AA680" s="96"/>
      <c r="AB680" s="96"/>
    </row>
    <row r="681" ht="15.75" customHeight="1">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c r="AA681" s="96"/>
      <c r="AB681" s="96"/>
    </row>
    <row r="682" ht="15.75" customHeight="1">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c r="AA682" s="96"/>
      <c r="AB682" s="96"/>
    </row>
    <row r="683" ht="15.75" customHeight="1">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c r="AA683" s="96"/>
      <c r="AB683" s="96"/>
    </row>
    <row r="684" ht="15.75" customHeight="1">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c r="AA684" s="96"/>
      <c r="AB684" s="96"/>
    </row>
    <row r="685" ht="15.75" customHeight="1">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c r="AA685" s="96"/>
      <c r="AB685" s="96"/>
    </row>
    <row r="686" ht="15.75" customHeight="1">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c r="AA686" s="96"/>
      <c r="AB686" s="96"/>
    </row>
    <row r="687" ht="15.75" customHeight="1">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c r="AA687" s="96"/>
      <c r="AB687" s="96"/>
    </row>
    <row r="688" ht="15.75" customHeight="1">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c r="AA688" s="96"/>
      <c r="AB688" s="96"/>
    </row>
    <row r="689" ht="15.75" customHeight="1">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c r="AA689" s="96"/>
      <c r="AB689" s="96"/>
    </row>
    <row r="690" ht="15.75" customHeight="1">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c r="AA690" s="96"/>
      <c r="AB690" s="96"/>
    </row>
    <row r="691" ht="15.75" customHeight="1">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c r="AA691" s="96"/>
      <c r="AB691" s="96"/>
    </row>
    <row r="692" ht="15.75" customHeight="1">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c r="AA692" s="96"/>
      <c r="AB692" s="96"/>
    </row>
    <row r="693" ht="15.75" customHeight="1">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c r="AA693" s="96"/>
      <c r="AB693" s="96"/>
    </row>
    <row r="694" ht="15.75" customHeight="1">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c r="AA694" s="96"/>
      <c r="AB694" s="96"/>
    </row>
    <row r="695" ht="15.75" customHeight="1">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c r="AA695" s="96"/>
      <c r="AB695" s="96"/>
    </row>
    <row r="696" ht="15.75" customHeight="1">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c r="AA696" s="96"/>
      <c r="AB696" s="96"/>
    </row>
    <row r="697" ht="15.75" customHeight="1">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c r="AA697" s="96"/>
      <c r="AB697" s="96"/>
    </row>
    <row r="698" ht="15.75" customHeight="1">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c r="AA698" s="96"/>
      <c r="AB698" s="96"/>
    </row>
    <row r="699" ht="15.75" customHeight="1">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c r="AA699" s="96"/>
      <c r="AB699" s="96"/>
    </row>
    <row r="700" ht="15.75" customHeight="1">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c r="AA700" s="96"/>
      <c r="AB700" s="96"/>
    </row>
    <row r="701" ht="15.75" customHeight="1">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c r="AB701" s="96"/>
    </row>
    <row r="702" ht="15.75" customHeight="1">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c r="AA702" s="96"/>
      <c r="AB702" s="96"/>
    </row>
    <row r="703" ht="15.75" customHeight="1">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c r="AA703" s="96"/>
      <c r="AB703" s="96"/>
    </row>
    <row r="704" ht="15.75" customHeight="1">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c r="AA704" s="96"/>
      <c r="AB704" s="96"/>
    </row>
    <row r="705" ht="15.75" customHeight="1">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c r="AA705" s="96"/>
      <c r="AB705" s="96"/>
    </row>
    <row r="706" ht="15.75" customHeight="1">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c r="AA706" s="96"/>
      <c r="AB706" s="96"/>
    </row>
    <row r="707" ht="15.75" customHeight="1">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c r="AA707" s="96"/>
      <c r="AB707" s="96"/>
    </row>
    <row r="708" ht="15.75" customHeight="1">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c r="AB708" s="96"/>
    </row>
    <row r="709" ht="15.75" customHeight="1">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c r="AA709" s="96"/>
      <c r="AB709" s="96"/>
    </row>
    <row r="710" ht="15.75" customHeight="1">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c r="AA710" s="96"/>
      <c r="AB710" s="96"/>
    </row>
    <row r="711" ht="15.75" customHeight="1">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c r="AA711" s="96"/>
      <c r="AB711" s="96"/>
    </row>
    <row r="712" ht="15.75" customHeight="1">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c r="AA712" s="96"/>
      <c r="AB712" s="96"/>
    </row>
    <row r="713" ht="15.75" customHeight="1">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c r="AA713" s="96"/>
      <c r="AB713" s="96"/>
    </row>
    <row r="714" ht="15.75" customHeight="1">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c r="AA714" s="96"/>
      <c r="AB714" s="96"/>
    </row>
    <row r="715" ht="15.75" customHeight="1">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c r="AA715" s="96"/>
      <c r="AB715" s="96"/>
    </row>
    <row r="716" ht="15.75" customHeight="1">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c r="AA716" s="96"/>
      <c r="AB716" s="96"/>
    </row>
    <row r="717" ht="15.75" customHeight="1">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c r="AA717" s="96"/>
      <c r="AB717" s="96"/>
    </row>
    <row r="718" ht="15.75" customHeight="1">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c r="AA718" s="96"/>
      <c r="AB718" s="96"/>
    </row>
    <row r="719" ht="15.75" customHeight="1">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c r="AA719" s="96"/>
      <c r="AB719" s="96"/>
    </row>
    <row r="720" ht="15.75" customHeight="1">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c r="AA720" s="96"/>
      <c r="AB720" s="96"/>
    </row>
    <row r="721" ht="15.75" customHeight="1">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c r="AA721" s="96"/>
      <c r="AB721" s="96"/>
    </row>
    <row r="722" ht="15.75" customHeight="1">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c r="AA722" s="96"/>
      <c r="AB722" s="96"/>
    </row>
    <row r="723" ht="15.75" customHeight="1">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c r="AA723" s="96"/>
      <c r="AB723" s="96"/>
    </row>
    <row r="724" ht="15.75" customHeight="1">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c r="AA724" s="96"/>
      <c r="AB724" s="96"/>
    </row>
    <row r="725" ht="15.75" customHeight="1">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c r="AA725" s="96"/>
      <c r="AB725" s="96"/>
    </row>
    <row r="726" ht="15.75" customHeight="1">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c r="AA726" s="96"/>
      <c r="AB726" s="96"/>
    </row>
    <row r="727" ht="15.75" customHeight="1">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c r="AA727" s="96"/>
      <c r="AB727" s="96"/>
    </row>
    <row r="728" ht="15.75" customHeight="1">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c r="AA728" s="96"/>
      <c r="AB728" s="96"/>
    </row>
    <row r="729" ht="15.75" customHeight="1">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c r="AA729" s="96"/>
      <c r="AB729" s="96"/>
    </row>
    <row r="730" ht="15.75" customHeight="1">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c r="AA730" s="96"/>
      <c r="AB730" s="96"/>
    </row>
    <row r="731" ht="15.75" customHeight="1">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c r="AA731" s="96"/>
      <c r="AB731" s="96"/>
    </row>
    <row r="732" ht="15.75" customHeight="1">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c r="AA732" s="96"/>
      <c r="AB732" s="96"/>
    </row>
    <row r="733" ht="15.75" customHeight="1">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c r="AA733" s="96"/>
      <c r="AB733" s="96"/>
    </row>
    <row r="734" ht="15.75" customHeight="1">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c r="AA734" s="96"/>
      <c r="AB734" s="96"/>
    </row>
    <row r="735" ht="15.75" customHeight="1">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c r="AA735" s="96"/>
      <c r="AB735" s="96"/>
    </row>
    <row r="736" ht="15.75" customHeight="1">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c r="AA736" s="96"/>
      <c r="AB736" s="96"/>
    </row>
    <row r="737" ht="15.75" customHeight="1">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c r="AA737" s="96"/>
      <c r="AB737" s="96"/>
    </row>
    <row r="738" ht="15.75" customHeight="1">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c r="AA738" s="96"/>
      <c r="AB738" s="96"/>
    </row>
    <row r="739" ht="15.75" customHeight="1">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c r="AA739" s="96"/>
      <c r="AB739" s="96"/>
    </row>
    <row r="740" ht="15.75" customHeight="1">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c r="AA740" s="96"/>
      <c r="AB740" s="96"/>
    </row>
    <row r="741" ht="15.75" customHeight="1">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c r="AA741" s="96"/>
      <c r="AB741" s="96"/>
    </row>
    <row r="742" ht="15.75" customHeight="1">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c r="AA742" s="96"/>
      <c r="AB742" s="96"/>
    </row>
    <row r="743" ht="15.75" customHeight="1">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c r="AA743" s="96"/>
      <c r="AB743" s="96"/>
    </row>
    <row r="744" ht="15.75" customHeight="1">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c r="AA744" s="96"/>
      <c r="AB744" s="96"/>
    </row>
    <row r="745" ht="15.75" customHeight="1">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c r="AA745" s="96"/>
      <c r="AB745" s="96"/>
    </row>
    <row r="746" ht="15.75" customHeight="1">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c r="AA746" s="96"/>
      <c r="AB746" s="96"/>
    </row>
    <row r="747" ht="15.75" customHeight="1">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c r="AA747" s="96"/>
      <c r="AB747" s="96"/>
    </row>
    <row r="748" ht="15.75" customHeight="1">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c r="AA748" s="96"/>
      <c r="AB748" s="96"/>
    </row>
    <row r="749" ht="15.75" customHeight="1">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c r="AA749" s="96"/>
      <c r="AB749" s="96"/>
    </row>
    <row r="750" ht="15.75" customHeight="1">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c r="AA750" s="96"/>
      <c r="AB750" s="96"/>
    </row>
    <row r="751" ht="15.75" customHeight="1">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c r="AA751" s="96"/>
      <c r="AB751" s="96"/>
    </row>
    <row r="752" ht="15.75" customHeight="1">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c r="AA752" s="96"/>
      <c r="AB752" s="96"/>
    </row>
    <row r="753" ht="15.75" customHeight="1">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c r="AA753" s="96"/>
      <c r="AB753" s="96"/>
    </row>
    <row r="754" ht="15.75" customHeight="1">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c r="AA754" s="96"/>
      <c r="AB754" s="96"/>
    </row>
    <row r="755" ht="15.75" customHeight="1">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c r="AA755" s="96"/>
      <c r="AB755" s="96"/>
    </row>
    <row r="756" ht="15.75" customHeight="1">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c r="AA756" s="96"/>
      <c r="AB756" s="96"/>
    </row>
    <row r="757" ht="15.75" customHeight="1">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c r="AA757" s="96"/>
      <c r="AB757" s="96"/>
    </row>
    <row r="758" ht="15.75" customHeight="1">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c r="AB758" s="96"/>
    </row>
    <row r="759" ht="15.75" customHeight="1">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c r="AA759" s="96"/>
      <c r="AB759" s="96"/>
    </row>
    <row r="760" ht="15.75" customHeight="1">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c r="AB760" s="96"/>
    </row>
    <row r="761" ht="15.75" customHeight="1">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c r="AA761" s="96"/>
      <c r="AB761" s="96"/>
    </row>
    <row r="762" ht="15.75" customHeight="1">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c r="AA762" s="96"/>
      <c r="AB762" s="96"/>
    </row>
    <row r="763" ht="15.75" customHeight="1">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c r="AA763" s="96"/>
      <c r="AB763" s="96"/>
    </row>
    <row r="764" ht="15.75" customHeight="1">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c r="AA764" s="96"/>
      <c r="AB764" s="96"/>
    </row>
    <row r="765" ht="15.75" customHeight="1">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c r="AB765" s="96"/>
    </row>
    <row r="766" ht="15.75" customHeight="1">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c r="AA766" s="96"/>
      <c r="AB766" s="96"/>
    </row>
    <row r="767" ht="15.75" customHeight="1">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c r="AB767" s="96"/>
    </row>
    <row r="768" ht="15.75" customHeight="1">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c r="AA768" s="96"/>
      <c r="AB768" s="96"/>
    </row>
    <row r="769" ht="15.75" customHeight="1">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c r="AA769" s="96"/>
      <c r="AB769" s="96"/>
    </row>
    <row r="770" ht="15.75" customHeight="1">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c r="AA770" s="96"/>
      <c r="AB770" s="96"/>
    </row>
    <row r="771" ht="15.75" customHeight="1">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c r="AA771" s="96"/>
      <c r="AB771" s="96"/>
    </row>
    <row r="772" ht="15.75" customHeight="1">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c r="AA772" s="96"/>
      <c r="AB772" s="96"/>
    </row>
    <row r="773" ht="15.75" customHeight="1">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c r="AA773" s="96"/>
      <c r="AB773" s="96"/>
    </row>
    <row r="774" ht="15.75" customHeight="1">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c r="AA774" s="96"/>
      <c r="AB774" s="96"/>
    </row>
    <row r="775" ht="15.75" customHeight="1">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c r="AA775" s="96"/>
      <c r="AB775" s="96"/>
    </row>
    <row r="776" ht="15.75" customHeight="1">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c r="AA776" s="96"/>
      <c r="AB776" s="96"/>
    </row>
    <row r="777" ht="15.75" customHeight="1">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c r="AA777" s="96"/>
      <c r="AB777" s="96"/>
    </row>
    <row r="778" ht="15.75" customHeight="1">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c r="AA778" s="96"/>
      <c r="AB778" s="96"/>
    </row>
    <row r="779" ht="15.75" customHeight="1">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c r="AA779" s="96"/>
      <c r="AB779" s="96"/>
    </row>
    <row r="780" ht="15.75" customHeight="1">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c r="AA780" s="96"/>
      <c r="AB780" s="96"/>
    </row>
    <row r="781" ht="15.75" customHeight="1">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c r="AA781" s="96"/>
      <c r="AB781" s="96"/>
    </row>
    <row r="782" ht="15.75" customHeight="1">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c r="AA782" s="96"/>
      <c r="AB782" s="96"/>
    </row>
    <row r="783" ht="15.75" customHeight="1">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c r="AA783" s="96"/>
      <c r="AB783" s="96"/>
    </row>
    <row r="784" ht="15.75" customHeight="1">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c r="AA784" s="96"/>
      <c r="AB784" s="96"/>
    </row>
    <row r="785" ht="15.75" customHeight="1">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c r="AA785" s="96"/>
      <c r="AB785" s="96"/>
    </row>
    <row r="786" ht="15.75" customHeight="1">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c r="AA786" s="96"/>
      <c r="AB786" s="96"/>
    </row>
    <row r="787" ht="15.75" customHeight="1">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c r="AA787" s="96"/>
      <c r="AB787" s="96"/>
    </row>
    <row r="788" ht="15.75" customHeight="1">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c r="AA788" s="96"/>
      <c r="AB788" s="96"/>
    </row>
    <row r="789" ht="15.75" customHeight="1">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c r="AA789" s="96"/>
      <c r="AB789" s="96"/>
    </row>
    <row r="790" ht="15.75" customHeight="1">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c r="AA790" s="96"/>
      <c r="AB790" s="96"/>
    </row>
    <row r="791" ht="15.75" customHeight="1">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c r="AA791" s="96"/>
      <c r="AB791" s="96"/>
    </row>
    <row r="792" ht="15.75" customHeight="1">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c r="AA792" s="96"/>
      <c r="AB792" s="96"/>
    </row>
    <row r="793" ht="15.75" customHeight="1">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c r="AA793" s="96"/>
      <c r="AB793" s="96"/>
    </row>
    <row r="794" ht="15.75" customHeight="1">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c r="AA794" s="96"/>
      <c r="AB794" s="96"/>
    </row>
    <row r="795" ht="15.75" customHeight="1">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c r="AA795" s="96"/>
      <c r="AB795" s="96"/>
    </row>
    <row r="796" ht="15.75" customHeight="1">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c r="AA796" s="96"/>
      <c r="AB796" s="96"/>
    </row>
    <row r="797" ht="15.75" customHeight="1">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c r="AA797" s="96"/>
      <c r="AB797" s="96"/>
    </row>
    <row r="798" ht="15.75" customHeight="1">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c r="AA798" s="96"/>
      <c r="AB798" s="96"/>
    </row>
    <row r="799" ht="15.75" customHeight="1">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c r="AA799" s="96"/>
      <c r="AB799" s="96"/>
    </row>
    <row r="800" ht="15.75" customHeight="1">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c r="AA800" s="96"/>
      <c r="AB800" s="96"/>
    </row>
    <row r="801" ht="15.75" customHeight="1">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c r="AA801" s="96"/>
      <c r="AB801" s="96"/>
    </row>
    <row r="802" ht="15.75" customHeight="1">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c r="AA802" s="96"/>
      <c r="AB802" s="96"/>
    </row>
    <row r="803" ht="15.75" customHeight="1">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c r="AA803" s="96"/>
      <c r="AB803" s="96"/>
    </row>
    <row r="804" ht="15.75" customHeight="1">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c r="AA804" s="96"/>
      <c r="AB804" s="96"/>
    </row>
    <row r="805" ht="15.75" customHeight="1">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c r="AA805" s="96"/>
      <c r="AB805" s="96"/>
    </row>
    <row r="806" ht="15.75" customHeight="1">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c r="AA806" s="96"/>
      <c r="AB806" s="96"/>
    </row>
    <row r="807" ht="15.75" customHeight="1">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c r="AA807" s="96"/>
      <c r="AB807" s="96"/>
    </row>
    <row r="808" ht="15.75" customHeight="1">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c r="AA808" s="96"/>
      <c r="AB808" s="96"/>
    </row>
    <row r="809" ht="15.75" customHeight="1">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c r="AA809" s="96"/>
      <c r="AB809" s="96"/>
    </row>
    <row r="810" ht="15.75" customHeight="1">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c r="AA810" s="96"/>
      <c r="AB810" s="96"/>
    </row>
    <row r="811" ht="15.75" customHeight="1">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c r="AA811" s="96"/>
      <c r="AB811" s="96"/>
    </row>
    <row r="812" ht="15.75" customHeight="1">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c r="AA812" s="96"/>
      <c r="AB812" s="96"/>
    </row>
    <row r="813" ht="15.75" customHeight="1">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c r="AA813" s="96"/>
      <c r="AB813" s="96"/>
    </row>
    <row r="814" ht="15.75" customHeight="1">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c r="AA814" s="96"/>
      <c r="AB814" s="96"/>
    </row>
    <row r="815" ht="15.75" customHeight="1">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c r="AA815" s="96"/>
      <c r="AB815" s="96"/>
    </row>
    <row r="816" ht="15.75" customHeight="1">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c r="AA816" s="96"/>
      <c r="AB816" s="96"/>
    </row>
    <row r="817" ht="15.75" customHeight="1">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c r="AA817" s="96"/>
      <c r="AB817" s="96"/>
    </row>
    <row r="818" ht="15.75" customHeight="1">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c r="AA818" s="96"/>
      <c r="AB818" s="96"/>
    </row>
    <row r="819" ht="15.75" customHeight="1">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c r="AA819" s="96"/>
      <c r="AB819" s="96"/>
    </row>
    <row r="820" ht="15.75" customHeight="1">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c r="AA820" s="96"/>
      <c r="AB820" s="96"/>
    </row>
    <row r="821" ht="15.75" customHeight="1">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c r="AA821" s="96"/>
      <c r="AB821" s="96"/>
    </row>
    <row r="822" ht="15.75" customHeight="1">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c r="AA822" s="96"/>
      <c r="AB822" s="96"/>
    </row>
    <row r="823" ht="15.75" customHeight="1">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c r="AA823" s="96"/>
      <c r="AB823" s="96"/>
    </row>
    <row r="824" ht="15.75" customHeight="1">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c r="AA824" s="96"/>
      <c r="AB824" s="96"/>
    </row>
    <row r="825" ht="15.75" customHeight="1">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c r="AA825" s="96"/>
      <c r="AB825" s="96"/>
    </row>
    <row r="826" ht="15.75" customHeight="1">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c r="AA826" s="96"/>
      <c r="AB826" s="96"/>
    </row>
    <row r="827" ht="15.75" customHeight="1">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c r="AA827" s="96"/>
      <c r="AB827" s="96"/>
    </row>
    <row r="828" ht="15.75" customHeight="1">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c r="AA828" s="96"/>
      <c r="AB828" s="96"/>
    </row>
    <row r="829" ht="15.75" customHeight="1">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c r="AA829" s="96"/>
      <c r="AB829" s="96"/>
    </row>
    <row r="830" ht="15.75" customHeight="1">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c r="AA830" s="96"/>
      <c r="AB830" s="96"/>
    </row>
    <row r="831" ht="15.75" customHeight="1">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c r="AA831" s="96"/>
      <c r="AB831" s="96"/>
    </row>
    <row r="832" ht="15.75" customHeight="1">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c r="AA832" s="96"/>
      <c r="AB832" s="96"/>
    </row>
    <row r="833" ht="15.75" customHeight="1">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c r="AA833" s="96"/>
      <c r="AB833" s="96"/>
    </row>
    <row r="834" ht="15.75" customHeight="1">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c r="AA834" s="96"/>
      <c r="AB834" s="96"/>
    </row>
    <row r="835" ht="15.75" customHeight="1">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c r="AA835" s="96"/>
      <c r="AB835" s="96"/>
    </row>
    <row r="836" ht="15.75" customHeight="1">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c r="AA836" s="96"/>
      <c r="AB836" s="96"/>
    </row>
    <row r="837" ht="15.75" customHeight="1">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c r="AA837" s="96"/>
      <c r="AB837" s="96"/>
    </row>
    <row r="838" ht="15.75" customHeight="1">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c r="AA838" s="96"/>
      <c r="AB838" s="96"/>
    </row>
    <row r="839" ht="15.75" customHeight="1">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c r="AA839" s="96"/>
      <c r="AB839" s="96"/>
    </row>
    <row r="840" ht="15.75" customHeight="1">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c r="AA840" s="96"/>
      <c r="AB840" s="96"/>
    </row>
    <row r="841" ht="15.75" customHeight="1">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c r="AA841" s="96"/>
      <c r="AB841" s="96"/>
    </row>
    <row r="842" ht="15.75" customHeight="1">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c r="AA842" s="96"/>
      <c r="AB842" s="96"/>
    </row>
    <row r="843" ht="15.75" customHeight="1">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c r="AA843" s="96"/>
      <c r="AB843" s="96"/>
    </row>
    <row r="844" ht="15.75" customHeight="1">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c r="AA844" s="96"/>
      <c r="AB844" s="96"/>
    </row>
    <row r="845" ht="15.75" customHeight="1">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c r="AA845" s="96"/>
      <c r="AB845" s="96"/>
    </row>
    <row r="846" ht="15.75" customHeight="1">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c r="AA846" s="96"/>
      <c r="AB846" s="96"/>
    </row>
    <row r="847" ht="15.75" customHeight="1">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c r="AA847" s="96"/>
      <c r="AB847" s="96"/>
    </row>
    <row r="848" ht="15.75" customHeight="1">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c r="AA848" s="96"/>
      <c r="AB848" s="96"/>
    </row>
    <row r="849" ht="15.75" customHeight="1">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c r="AA849" s="96"/>
      <c r="AB849" s="96"/>
    </row>
    <row r="850" ht="15.75" customHeight="1">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c r="AA850" s="96"/>
      <c r="AB850" s="96"/>
    </row>
    <row r="851" ht="15.75" customHeight="1">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c r="AA851" s="96"/>
      <c r="AB851" s="96"/>
    </row>
    <row r="852" ht="15.75" customHeight="1">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c r="AA852" s="96"/>
      <c r="AB852" s="96"/>
    </row>
    <row r="853" ht="15.75" customHeight="1">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c r="AA853" s="96"/>
      <c r="AB853" s="96"/>
    </row>
    <row r="854" ht="15.75" customHeight="1">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c r="AA854" s="96"/>
      <c r="AB854" s="96"/>
    </row>
    <row r="855" ht="15.75" customHeight="1">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c r="AA855" s="96"/>
      <c r="AB855" s="96"/>
    </row>
    <row r="856" ht="15.75" customHeight="1">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c r="AA856" s="96"/>
      <c r="AB856" s="96"/>
    </row>
    <row r="857" ht="15.75" customHeight="1">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c r="AA857" s="96"/>
      <c r="AB857" s="96"/>
    </row>
    <row r="858" ht="15.75" customHeight="1">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c r="AA858" s="96"/>
      <c r="AB858" s="96"/>
    </row>
    <row r="859" ht="15.75" customHeight="1">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c r="AA859" s="96"/>
      <c r="AB859" s="96"/>
    </row>
    <row r="860" ht="15.75" customHeight="1">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c r="AB860" s="96"/>
    </row>
    <row r="861" ht="15.75" customHeight="1">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c r="AA861" s="96"/>
      <c r="AB861" s="96"/>
    </row>
    <row r="862" ht="15.75" customHeight="1">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c r="AA862" s="96"/>
      <c r="AB862" s="96"/>
    </row>
    <row r="863" ht="15.75" customHeight="1">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c r="AA863" s="96"/>
      <c r="AB863" s="96"/>
    </row>
    <row r="864" ht="15.75" customHeight="1">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c r="AA864" s="96"/>
      <c r="AB864" s="96"/>
    </row>
    <row r="865" ht="15.75" customHeight="1">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c r="AA865" s="96"/>
      <c r="AB865" s="96"/>
    </row>
    <row r="866" ht="15.75" customHeight="1">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c r="AA866" s="96"/>
      <c r="AB866" s="96"/>
    </row>
    <row r="867" ht="15.75" customHeight="1">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c r="AA867" s="96"/>
      <c r="AB867" s="96"/>
    </row>
    <row r="868" ht="15.75" customHeight="1">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c r="AA868" s="96"/>
      <c r="AB868" s="96"/>
    </row>
    <row r="869" ht="15.75" customHeight="1">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c r="AA869" s="96"/>
      <c r="AB869" s="96"/>
    </row>
    <row r="870" ht="15.75" customHeight="1">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c r="AA870" s="96"/>
      <c r="AB870" s="96"/>
    </row>
    <row r="871" ht="15.75" customHeight="1">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c r="AA871" s="96"/>
      <c r="AB871" s="96"/>
    </row>
    <row r="872" ht="15.75" customHeight="1">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c r="AA872" s="96"/>
      <c r="AB872" s="96"/>
    </row>
    <row r="873" ht="15.75" customHeight="1">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c r="AA873" s="96"/>
      <c r="AB873" s="96"/>
    </row>
    <row r="874" ht="15.75" customHeight="1">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c r="AA874" s="96"/>
      <c r="AB874" s="96"/>
    </row>
    <row r="875" ht="15.75" customHeight="1">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c r="AA875" s="96"/>
      <c r="AB875" s="96"/>
    </row>
    <row r="876" ht="15.75" customHeight="1">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c r="AA876" s="96"/>
      <c r="AB876" s="96"/>
    </row>
    <row r="877" ht="15.75" customHeight="1">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c r="AA877" s="96"/>
      <c r="AB877" s="96"/>
    </row>
    <row r="878" ht="15.75" customHeight="1">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c r="AA878" s="96"/>
      <c r="AB878" s="96"/>
    </row>
    <row r="879" ht="15.75" customHeight="1">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c r="AA879" s="96"/>
      <c r="AB879" s="96"/>
    </row>
    <row r="880" ht="15.75" customHeight="1">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c r="AA880" s="96"/>
      <c r="AB880" s="96"/>
    </row>
    <row r="881" ht="15.75" customHeight="1">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c r="AA881" s="96"/>
      <c r="AB881" s="96"/>
    </row>
    <row r="882" ht="15.75" customHeight="1">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c r="AA882" s="96"/>
      <c r="AB882" s="96"/>
    </row>
    <row r="883" ht="15.75" customHeight="1">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c r="AA883" s="96"/>
      <c r="AB883" s="96"/>
    </row>
    <row r="884" ht="15.75" customHeight="1">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c r="AA884" s="96"/>
      <c r="AB884" s="96"/>
    </row>
    <row r="885" ht="15.75" customHeight="1">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c r="AA885" s="96"/>
      <c r="AB885" s="96"/>
    </row>
    <row r="886" ht="15.75" customHeight="1">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c r="AA886" s="96"/>
      <c r="AB886" s="96"/>
    </row>
    <row r="887" ht="15.75" customHeight="1">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c r="AA887" s="96"/>
      <c r="AB887" s="96"/>
    </row>
    <row r="888" ht="15.75" customHeight="1">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c r="AA888" s="96"/>
      <c r="AB888" s="96"/>
    </row>
    <row r="889" ht="15.75" customHeight="1">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c r="AA889" s="96"/>
      <c r="AB889" s="96"/>
    </row>
    <row r="890" ht="15.75" customHeight="1">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c r="AA890" s="96"/>
      <c r="AB890" s="96"/>
    </row>
    <row r="891" ht="15.75" customHeight="1">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c r="AA891" s="96"/>
      <c r="AB891" s="96"/>
    </row>
    <row r="892" ht="15.75" customHeight="1">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c r="AA892" s="96"/>
      <c r="AB892" s="96"/>
    </row>
    <row r="893" ht="15.75" customHeight="1">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c r="AA893" s="96"/>
      <c r="AB893" s="96"/>
    </row>
    <row r="894" ht="15.75" customHeight="1">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c r="AA894" s="96"/>
      <c r="AB894" s="96"/>
    </row>
    <row r="895" ht="15.75" customHeight="1">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c r="AA895" s="96"/>
      <c r="AB895" s="96"/>
    </row>
    <row r="896" ht="15.75" customHeight="1">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c r="AA896" s="96"/>
      <c r="AB896" s="96"/>
    </row>
    <row r="897" ht="15.75" customHeight="1">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c r="AA897" s="96"/>
      <c r="AB897" s="96"/>
    </row>
    <row r="898" ht="15.75" customHeight="1">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c r="AA898" s="96"/>
      <c r="AB898" s="96"/>
    </row>
    <row r="899" ht="15.75" customHeight="1">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c r="AA899" s="96"/>
      <c r="AB899" s="96"/>
    </row>
    <row r="900" ht="15.75" customHeight="1">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c r="AA900" s="96"/>
      <c r="AB900" s="96"/>
    </row>
    <row r="901" ht="15.75" customHeight="1">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c r="AA901" s="96"/>
      <c r="AB901" s="96"/>
    </row>
    <row r="902" ht="15.75" customHeight="1">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c r="AA902" s="96"/>
      <c r="AB902" s="96"/>
    </row>
    <row r="903" ht="15.75" customHeight="1">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c r="AA903" s="96"/>
      <c r="AB903" s="96"/>
    </row>
    <row r="904" ht="15.75" customHeight="1">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c r="AA904" s="96"/>
      <c r="AB904" s="96"/>
    </row>
    <row r="905" ht="15.75" customHeight="1">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c r="AA905" s="96"/>
      <c r="AB905" s="96"/>
    </row>
    <row r="906" ht="15.75" customHeight="1">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c r="AA906" s="96"/>
      <c r="AB906" s="96"/>
    </row>
    <row r="907" ht="15.75" customHeight="1">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c r="AA907" s="96"/>
      <c r="AB907" s="96"/>
    </row>
    <row r="908" ht="15.75" customHeight="1">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c r="AA908" s="96"/>
      <c r="AB908" s="96"/>
    </row>
    <row r="909" ht="15.75" customHeight="1">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c r="AA909" s="96"/>
      <c r="AB909" s="96"/>
    </row>
    <row r="910" ht="15.75" customHeight="1">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c r="AA910" s="96"/>
      <c r="AB910" s="96"/>
    </row>
    <row r="911" ht="15.75" customHeight="1">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c r="AA911" s="96"/>
      <c r="AB911" s="96"/>
    </row>
    <row r="912" ht="15.75" customHeight="1">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c r="AA912" s="96"/>
      <c r="AB912" s="96"/>
    </row>
    <row r="913" ht="15.75" customHeight="1">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c r="AA913" s="96"/>
      <c r="AB913" s="96"/>
    </row>
    <row r="914" ht="15.75" customHeight="1">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c r="AA914" s="96"/>
      <c r="AB914" s="96"/>
    </row>
    <row r="915" ht="15.75" customHeight="1">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c r="AA915" s="96"/>
      <c r="AB915" s="96"/>
    </row>
    <row r="916" ht="15.75" customHeight="1">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c r="AA916" s="96"/>
      <c r="AB916" s="96"/>
    </row>
    <row r="917" ht="15.75" customHeight="1">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c r="AA917" s="96"/>
      <c r="AB917" s="96"/>
    </row>
    <row r="918" ht="15.75" customHeight="1">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c r="AA918" s="96"/>
      <c r="AB918" s="96"/>
    </row>
    <row r="919" ht="15.75" customHeight="1">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c r="AA919" s="96"/>
      <c r="AB919" s="96"/>
    </row>
    <row r="920" ht="15.75" customHeight="1">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c r="AA920" s="96"/>
      <c r="AB920" s="96"/>
    </row>
    <row r="921" ht="15.75" customHeight="1">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c r="AA921" s="96"/>
      <c r="AB921" s="96"/>
    </row>
    <row r="922" ht="15.75" customHeight="1">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c r="AA922" s="96"/>
      <c r="AB922" s="96"/>
    </row>
    <row r="923" ht="15.75" customHeight="1">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c r="AA923" s="96"/>
      <c r="AB923" s="96"/>
    </row>
    <row r="924" ht="15.75" customHeight="1">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c r="AA924" s="96"/>
      <c r="AB924" s="96"/>
    </row>
    <row r="925" ht="15.75" customHeight="1">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c r="AA925" s="96"/>
      <c r="AB925" s="96"/>
    </row>
    <row r="926" ht="15.75" customHeight="1">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c r="AA926" s="96"/>
      <c r="AB926" s="96"/>
    </row>
    <row r="927" ht="15.75" customHeight="1">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c r="AA927" s="96"/>
      <c r="AB927" s="96"/>
    </row>
    <row r="928" ht="15.75" customHeight="1">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c r="AA928" s="96"/>
      <c r="AB928" s="96"/>
    </row>
    <row r="929" ht="15.75" customHeight="1">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c r="AA929" s="96"/>
      <c r="AB929" s="96"/>
    </row>
    <row r="930" ht="15.75" customHeight="1">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c r="AA930" s="96"/>
      <c r="AB930" s="96"/>
    </row>
    <row r="931" ht="15.75" customHeight="1">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c r="AA931" s="96"/>
      <c r="AB931" s="96"/>
    </row>
    <row r="932" ht="15.75" customHeight="1">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c r="AA932" s="96"/>
      <c r="AB932" s="96"/>
    </row>
    <row r="933" ht="15.75" customHeight="1">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c r="AA933" s="96"/>
      <c r="AB933" s="96"/>
    </row>
    <row r="934" ht="15.75" customHeight="1">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c r="AA934" s="96"/>
      <c r="AB934" s="96"/>
    </row>
    <row r="935" ht="15.75" customHeight="1">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c r="AA935" s="96"/>
      <c r="AB935" s="96"/>
    </row>
    <row r="936" ht="15.75" customHeight="1">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c r="AA936" s="96"/>
      <c r="AB936" s="96"/>
    </row>
    <row r="937" ht="15.75" customHeight="1">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c r="AA937" s="96"/>
      <c r="AB937" s="96"/>
    </row>
    <row r="938" ht="15.75" customHeight="1">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c r="AA938" s="96"/>
      <c r="AB938" s="96"/>
    </row>
    <row r="939" ht="15.75" customHeight="1">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c r="AA939" s="96"/>
      <c r="AB939" s="96"/>
    </row>
    <row r="940" ht="15.75" customHeight="1">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c r="AA940" s="96"/>
      <c r="AB940" s="96"/>
    </row>
    <row r="941" ht="15.75" customHeight="1">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c r="AA941" s="96"/>
      <c r="AB941" s="96"/>
    </row>
    <row r="942" ht="15.75" customHeight="1">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c r="AA942" s="96"/>
      <c r="AB942" s="96"/>
    </row>
    <row r="943" ht="15.75" customHeight="1">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c r="AA943" s="96"/>
      <c r="AB943" s="96"/>
    </row>
    <row r="944" ht="15.75" customHeight="1">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c r="AA944" s="96"/>
      <c r="AB944" s="96"/>
    </row>
    <row r="945" ht="15.75" customHeight="1">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c r="AA945" s="96"/>
      <c r="AB945" s="96"/>
    </row>
    <row r="946" ht="15.75" customHeight="1">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c r="AA946" s="96"/>
      <c r="AB946" s="96"/>
    </row>
    <row r="947" ht="15.75" customHeight="1">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c r="AA947" s="96"/>
      <c r="AB947" s="96"/>
    </row>
    <row r="948" ht="15.75" customHeight="1">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c r="AA948" s="96"/>
      <c r="AB948" s="96"/>
    </row>
    <row r="949" ht="15.75" customHeight="1">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c r="AA949" s="96"/>
      <c r="AB949" s="96"/>
    </row>
    <row r="950" ht="15.75" customHeight="1">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c r="AA950" s="96"/>
      <c r="AB950" s="96"/>
    </row>
    <row r="951" ht="15.75" customHeight="1">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c r="AA951" s="96"/>
      <c r="AB951" s="96"/>
    </row>
    <row r="952" ht="15.75" customHeight="1">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c r="AA952" s="96"/>
      <c r="AB952" s="96"/>
    </row>
    <row r="953" ht="15.75" customHeight="1">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c r="AA953" s="96"/>
      <c r="AB953" s="96"/>
    </row>
    <row r="954" ht="15.75" customHeight="1">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c r="AA954" s="96"/>
      <c r="AB954" s="96"/>
    </row>
    <row r="955" ht="15.75" customHeight="1">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c r="AA955" s="96"/>
      <c r="AB955" s="96"/>
    </row>
    <row r="956" ht="15.75" customHeight="1">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c r="AA956" s="96"/>
      <c r="AB956" s="96"/>
    </row>
    <row r="957" ht="15.75" customHeight="1">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c r="AA957" s="96"/>
      <c r="AB957" s="96"/>
    </row>
    <row r="958" ht="15.75" customHeight="1">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c r="AA958" s="96"/>
      <c r="AB958" s="96"/>
    </row>
    <row r="959" ht="15.75" customHeight="1">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c r="AA959" s="96"/>
      <c r="AB959" s="96"/>
    </row>
    <row r="960" ht="15.75" customHeight="1">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c r="AA960" s="96"/>
      <c r="AB960" s="96"/>
    </row>
    <row r="961" ht="15.75" customHeight="1">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c r="AA961" s="96"/>
      <c r="AB961" s="96"/>
    </row>
    <row r="962" ht="15.75" customHeight="1">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c r="AA962" s="96"/>
      <c r="AB962" s="96"/>
    </row>
    <row r="963" ht="15.75" customHeight="1">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c r="AA963" s="96"/>
      <c r="AB963" s="96"/>
    </row>
    <row r="964" ht="15.75" customHeight="1">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c r="AA964" s="96"/>
      <c r="AB964" s="96"/>
    </row>
    <row r="965" ht="15.75" customHeight="1">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c r="AA965" s="96"/>
      <c r="AB965" s="96"/>
    </row>
    <row r="966" ht="15.75" customHeight="1">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c r="AA966" s="96"/>
      <c r="AB966" s="96"/>
    </row>
    <row r="967" ht="15.75" customHeight="1">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c r="AA967" s="96"/>
      <c r="AB967" s="96"/>
    </row>
    <row r="968" ht="15.75" customHeight="1">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c r="AA968" s="96"/>
      <c r="AB968" s="96"/>
    </row>
    <row r="969" ht="15.75" customHeight="1">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c r="AA969" s="96"/>
      <c r="AB969" s="96"/>
    </row>
    <row r="970" ht="15.75" customHeight="1">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c r="AA970" s="96"/>
      <c r="AB970" s="96"/>
    </row>
    <row r="971" ht="15.75" customHeight="1">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c r="AA971" s="96"/>
      <c r="AB971" s="96"/>
    </row>
    <row r="972" ht="15.75" customHeight="1">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c r="AA972" s="96"/>
      <c r="AB972" s="96"/>
    </row>
    <row r="973" ht="15.75" customHeight="1">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c r="AA973" s="96"/>
      <c r="AB973" s="96"/>
    </row>
    <row r="974" ht="15.75" customHeight="1">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c r="AA974" s="96"/>
      <c r="AB974" s="96"/>
    </row>
    <row r="975" ht="15.75" customHeight="1">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c r="AA975" s="96"/>
      <c r="AB975" s="96"/>
    </row>
    <row r="976" ht="15.75" customHeight="1">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c r="AA976" s="96"/>
      <c r="AB976" s="96"/>
    </row>
    <row r="977" ht="15.75" customHeight="1">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c r="AA977" s="96"/>
      <c r="AB977" s="96"/>
    </row>
    <row r="978" ht="15.75" customHeight="1">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c r="AA978" s="96"/>
      <c r="AB978" s="96"/>
    </row>
    <row r="979" ht="15.75" customHeight="1">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c r="AA979" s="96"/>
      <c r="AB979" s="96"/>
    </row>
    <row r="980" ht="15.75" customHeight="1">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c r="AA980" s="96"/>
      <c r="AB980" s="96"/>
    </row>
    <row r="981" ht="15.75" customHeight="1">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c r="AA981" s="96"/>
      <c r="AB981" s="96"/>
    </row>
    <row r="982" ht="15.75" customHeight="1">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c r="AA982" s="96"/>
      <c r="AB982" s="96"/>
    </row>
    <row r="983" ht="15.75" customHeight="1">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c r="AA983" s="96"/>
      <c r="AB983" s="96"/>
    </row>
    <row r="984" ht="15.75" customHeight="1">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c r="AA984" s="96"/>
      <c r="AB984" s="96"/>
    </row>
    <row r="985" ht="15.75" customHeight="1">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c r="AA985" s="96"/>
      <c r="AB985" s="96"/>
    </row>
    <row r="986" ht="15.75" customHeight="1">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c r="AB986" s="96"/>
    </row>
    <row r="987" ht="15.75" customHeight="1">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c r="AA987" s="96"/>
      <c r="AB987" s="96"/>
    </row>
    <row r="988" ht="15.75" customHeight="1">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c r="AA988" s="96"/>
      <c r="AB988" s="96"/>
    </row>
    <row r="989" ht="15.75" customHeight="1">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c r="AA989" s="96"/>
      <c r="AB989" s="96"/>
    </row>
    <row r="990" ht="15.75" customHeight="1">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c r="AA990" s="96"/>
      <c r="AB990" s="96"/>
    </row>
    <row r="991" ht="15.75" customHeight="1">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c r="AA991" s="96"/>
      <c r="AB991" s="96"/>
    </row>
    <row r="992" ht="15.75" customHeight="1">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c r="AA992" s="96"/>
      <c r="AB992" s="96"/>
    </row>
    <row r="993" ht="15.75" customHeight="1">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c r="AA993" s="96"/>
      <c r="AB993" s="96"/>
    </row>
    <row r="994" ht="15.75" customHeight="1">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c r="AA994" s="96"/>
      <c r="AB994" s="96"/>
    </row>
    <row r="995" ht="15.75" customHeight="1">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c r="AA995" s="96"/>
      <c r="AB995" s="96"/>
    </row>
    <row r="996" ht="15.75" customHeight="1">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c r="AA996" s="96"/>
      <c r="AB996" s="96"/>
    </row>
    <row r="997" ht="15.75" customHeight="1">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c r="AA997" s="96"/>
      <c r="AB997" s="96"/>
    </row>
    <row r="998" ht="15.75" customHeight="1">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c r="AA998" s="96"/>
      <c r="AB998" s="96"/>
    </row>
    <row r="999" ht="15.75" customHeight="1">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c r="AA999" s="96"/>
      <c r="AB999" s="96"/>
    </row>
    <row r="1000" ht="15.75" customHeight="1">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c r="AA1000" s="96"/>
      <c r="AB1000" s="96"/>
    </row>
    <row r="1001" ht="15.75" customHeight="1">
      <c r="A1001" s="96"/>
      <c r="B1001" s="96"/>
      <c r="C1001" s="96"/>
      <c r="D1001" s="96"/>
      <c r="E1001" s="96"/>
      <c r="F1001" s="96"/>
      <c r="G1001" s="96"/>
      <c r="H1001" s="96"/>
      <c r="I1001" s="96"/>
      <c r="J1001" s="96"/>
      <c r="K1001" s="96"/>
      <c r="L1001" s="96"/>
      <c r="M1001" s="96"/>
      <c r="N1001" s="96"/>
      <c r="O1001" s="96"/>
      <c r="P1001" s="96"/>
      <c r="Q1001" s="96"/>
      <c r="R1001" s="96"/>
      <c r="S1001" s="96"/>
      <c r="T1001" s="96"/>
      <c r="U1001" s="96"/>
      <c r="V1001" s="96"/>
      <c r="W1001" s="96"/>
      <c r="X1001" s="96"/>
      <c r="Y1001" s="96"/>
      <c r="Z1001" s="96"/>
      <c r="AA1001" s="96"/>
      <c r="AB1001" s="96"/>
    </row>
    <row r="1002" ht="15.75" customHeight="1">
      <c r="A1002" s="96"/>
      <c r="B1002" s="96"/>
      <c r="C1002" s="96"/>
      <c r="D1002" s="96"/>
      <c r="E1002" s="96"/>
      <c r="F1002" s="96"/>
      <c r="G1002" s="96"/>
      <c r="H1002" s="96"/>
      <c r="I1002" s="96"/>
      <c r="J1002" s="96"/>
      <c r="K1002" s="96"/>
      <c r="L1002" s="96"/>
      <c r="M1002" s="96"/>
      <c r="N1002" s="96"/>
      <c r="O1002" s="96"/>
      <c r="P1002" s="96"/>
      <c r="Q1002" s="96"/>
      <c r="R1002" s="96"/>
      <c r="S1002" s="96"/>
      <c r="T1002" s="96"/>
      <c r="U1002" s="96"/>
      <c r="V1002" s="96"/>
      <c r="W1002" s="96"/>
      <c r="X1002" s="96"/>
      <c r="Y1002" s="96"/>
      <c r="Z1002" s="96"/>
      <c r="AA1002" s="96"/>
      <c r="AB1002" s="96"/>
    </row>
    <row r="1003" ht="15.75" customHeight="1">
      <c r="A1003" s="96"/>
      <c r="B1003" s="96"/>
      <c r="C1003" s="96"/>
      <c r="D1003" s="96"/>
      <c r="E1003" s="96"/>
      <c r="F1003" s="96"/>
      <c r="G1003" s="96"/>
      <c r="H1003" s="96"/>
      <c r="I1003" s="96"/>
      <c r="J1003" s="96"/>
      <c r="K1003" s="96"/>
      <c r="L1003" s="96"/>
      <c r="M1003" s="96"/>
      <c r="N1003" s="96"/>
      <c r="O1003" s="96"/>
      <c r="P1003" s="96"/>
      <c r="Q1003" s="96"/>
      <c r="R1003" s="96"/>
      <c r="S1003" s="96"/>
      <c r="T1003" s="96"/>
      <c r="U1003" s="96"/>
      <c r="V1003" s="96"/>
      <c r="W1003" s="96"/>
      <c r="X1003" s="96"/>
      <c r="Y1003" s="96"/>
      <c r="Z1003" s="96"/>
      <c r="AA1003" s="96"/>
      <c r="AB1003" s="96"/>
    </row>
    <row r="1004" ht="15.75" customHeight="1">
      <c r="A1004" s="96"/>
      <c r="B1004" s="96"/>
      <c r="C1004" s="96"/>
      <c r="D1004" s="96"/>
      <c r="E1004" s="96"/>
      <c r="F1004" s="96"/>
      <c r="G1004" s="96"/>
      <c r="H1004" s="96"/>
      <c r="I1004" s="96"/>
      <c r="J1004" s="96"/>
      <c r="K1004" s="96"/>
      <c r="L1004" s="96"/>
      <c r="M1004" s="96"/>
      <c r="N1004" s="96"/>
      <c r="O1004" s="96"/>
      <c r="P1004" s="96"/>
      <c r="Q1004" s="96"/>
      <c r="R1004" s="96"/>
      <c r="S1004" s="96"/>
      <c r="T1004" s="96"/>
      <c r="U1004" s="96"/>
      <c r="V1004" s="96"/>
      <c r="W1004" s="96"/>
      <c r="X1004" s="96"/>
      <c r="Y1004" s="96"/>
      <c r="Z1004" s="96"/>
      <c r="AA1004" s="96"/>
      <c r="AB1004" s="96"/>
    </row>
    <row r="1005" ht="15.75" customHeight="1">
      <c r="A1005" s="96"/>
      <c r="B1005" s="96"/>
      <c r="C1005" s="96"/>
      <c r="D1005" s="96"/>
      <c r="E1005" s="96"/>
      <c r="F1005" s="96"/>
      <c r="G1005" s="96"/>
      <c r="H1005" s="96"/>
      <c r="I1005" s="96"/>
      <c r="J1005" s="96"/>
      <c r="K1005" s="96"/>
      <c r="L1005" s="96"/>
      <c r="M1005" s="96"/>
      <c r="N1005" s="96"/>
      <c r="O1005" s="96"/>
      <c r="P1005" s="96"/>
      <c r="Q1005" s="96"/>
      <c r="R1005" s="96"/>
      <c r="S1005" s="96"/>
      <c r="T1005" s="96"/>
      <c r="U1005" s="96"/>
      <c r="V1005" s="96"/>
      <c r="W1005" s="96"/>
      <c r="X1005" s="96"/>
      <c r="Y1005" s="96"/>
      <c r="Z1005" s="96"/>
      <c r="AA1005" s="96"/>
      <c r="AB1005" s="96"/>
    </row>
  </sheetData>
  <mergeCells count="10">
    <mergeCell ref="C16:D16"/>
    <mergeCell ref="B19:F19"/>
    <mergeCell ref="B35:F35"/>
    <mergeCell ref="B4:F4"/>
    <mergeCell ref="B7:F8"/>
    <mergeCell ref="C11:D11"/>
    <mergeCell ref="C12:D12"/>
    <mergeCell ref="C13:D13"/>
    <mergeCell ref="C14:D14"/>
    <mergeCell ref="C15:D15"/>
  </mergeCells>
  <dataValidations>
    <dataValidation type="list" allowBlank="1" showErrorMessage="1" sqref="C21:C24 C29:C32 C37:C40">
      <formula1>"Applied For,Confirmed"</formula1>
    </dataValidation>
    <dataValidation type="list" allowBlank="1" showErrorMessage="1" sqref="D21:D24 D29:D32 D37:D40">
      <formula1>"Cash,In-kind"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workbookViewId="0"/>
  </sheetViews>
  <sheetFormatPr customHeight="1" defaultColWidth="12.63" defaultRowHeight="15.75"/>
  <cols>
    <col customWidth="1" min="1" max="1" width="6.38"/>
    <col customWidth="1" min="2" max="2" width="5.63"/>
    <col customWidth="1" min="3" max="3" width="32.0"/>
    <col customWidth="1" min="4" max="4" width="58.88"/>
    <col customWidth="1" min="5" max="5" width="19.5"/>
    <col customWidth="1" min="6" max="6" width="25.5"/>
    <col customWidth="1" min="7" max="7" width="57.88"/>
    <col customWidth="1" min="8" max="26" width="16.25"/>
  </cols>
  <sheetData>
    <row r="1" ht="21.75" customHeight="1">
      <c r="A1" s="96"/>
      <c r="B1" s="172" t="s">
        <v>69</v>
      </c>
      <c r="C1" s="96"/>
      <c r="D1" s="95"/>
      <c r="E1" s="96"/>
      <c r="F1" s="96"/>
      <c r="G1" s="96"/>
      <c r="H1" s="96"/>
      <c r="I1" s="96"/>
      <c r="J1" s="96"/>
      <c r="K1" s="96"/>
      <c r="L1" s="96"/>
      <c r="M1" s="96"/>
      <c r="N1" s="96"/>
      <c r="O1" s="96"/>
      <c r="P1" s="96"/>
      <c r="Q1" s="96"/>
      <c r="R1" s="96"/>
      <c r="S1" s="96"/>
      <c r="T1" s="96"/>
      <c r="U1" s="96"/>
      <c r="V1" s="96"/>
      <c r="W1" s="96"/>
      <c r="X1" s="96"/>
      <c r="Y1" s="96"/>
      <c r="Z1" s="96"/>
    </row>
    <row r="2" ht="11.25" customHeight="1">
      <c r="A2" s="96"/>
      <c r="B2" s="173"/>
      <c r="C2" s="156"/>
      <c r="D2" s="156"/>
      <c r="E2" s="156"/>
      <c r="F2" s="156"/>
      <c r="G2" s="156"/>
      <c r="H2" s="96"/>
      <c r="I2" s="96"/>
      <c r="J2" s="96"/>
      <c r="K2" s="96"/>
      <c r="L2" s="96"/>
      <c r="M2" s="96"/>
      <c r="N2" s="96"/>
      <c r="O2" s="96"/>
      <c r="P2" s="96"/>
      <c r="Q2" s="96"/>
      <c r="R2" s="96"/>
      <c r="S2" s="96"/>
      <c r="T2" s="96"/>
      <c r="U2" s="96"/>
      <c r="V2" s="96"/>
      <c r="W2" s="96"/>
      <c r="X2" s="96"/>
      <c r="Y2" s="96"/>
      <c r="Z2" s="96"/>
    </row>
    <row r="3" ht="15.75" customHeight="1">
      <c r="A3" s="96"/>
      <c r="B3" s="5" t="s">
        <v>1</v>
      </c>
      <c r="C3" s="94"/>
      <c r="D3" s="95"/>
      <c r="E3" s="96"/>
      <c r="F3" s="96"/>
      <c r="G3" s="96"/>
      <c r="H3" s="96"/>
      <c r="I3" s="96"/>
      <c r="J3" s="96"/>
      <c r="K3" s="96"/>
      <c r="L3" s="96"/>
      <c r="M3" s="96"/>
      <c r="N3" s="96"/>
      <c r="O3" s="96"/>
      <c r="P3" s="96"/>
      <c r="Q3" s="96"/>
      <c r="R3" s="96"/>
      <c r="S3" s="96"/>
      <c r="T3" s="96"/>
      <c r="U3" s="96"/>
      <c r="V3" s="96"/>
      <c r="W3" s="96"/>
      <c r="X3" s="96"/>
      <c r="Y3" s="96"/>
      <c r="Z3" s="96"/>
    </row>
    <row r="4" ht="36.0" customHeight="1">
      <c r="A4" s="96"/>
      <c r="B4" s="174" t="s">
        <v>70</v>
      </c>
      <c r="C4" s="100"/>
      <c r="D4" s="100"/>
      <c r="E4" s="100"/>
      <c r="F4" s="59"/>
      <c r="G4" s="9"/>
      <c r="H4" s="96"/>
      <c r="I4" s="96"/>
      <c r="J4" s="96"/>
      <c r="K4" s="96"/>
      <c r="L4" s="96"/>
      <c r="M4" s="96"/>
      <c r="N4" s="96"/>
      <c r="O4" s="96"/>
      <c r="P4" s="96"/>
      <c r="Q4" s="96"/>
      <c r="R4" s="96"/>
      <c r="S4" s="96"/>
      <c r="T4" s="96"/>
      <c r="U4" s="96"/>
      <c r="V4" s="96"/>
      <c r="W4" s="96"/>
      <c r="X4" s="96"/>
      <c r="Y4" s="96"/>
      <c r="Z4" s="96"/>
    </row>
    <row r="5" ht="15.75" customHeight="1">
      <c r="A5" s="96"/>
      <c r="B5" s="96"/>
      <c r="C5" s="96"/>
      <c r="D5" s="96"/>
      <c r="E5" s="96"/>
      <c r="F5" s="96"/>
      <c r="G5" s="96"/>
      <c r="H5" s="96"/>
      <c r="I5" s="96"/>
      <c r="J5" s="96"/>
      <c r="K5" s="96"/>
      <c r="L5" s="96"/>
      <c r="M5" s="96"/>
      <c r="N5" s="96"/>
      <c r="O5" s="96"/>
      <c r="P5" s="96"/>
      <c r="Q5" s="96"/>
      <c r="R5" s="96"/>
      <c r="S5" s="96"/>
      <c r="T5" s="96"/>
      <c r="U5" s="96"/>
      <c r="V5" s="96"/>
      <c r="W5" s="96"/>
      <c r="X5" s="96"/>
      <c r="Y5" s="96"/>
      <c r="Z5" s="96"/>
    </row>
    <row r="6" ht="15.75" customHeight="1">
      <c r="A6" s="96"/>
      <c r="B6" s="5" t="s">
        <v>3</v>
      </c>
      <c r="C6" s="156"/>
      <c r="D6" s="156"/>
      <c r="E6" s="156"/>
      <c r="F6" s="156"/>
      <c r="G6" s="156"/>
      <c r="H6" s="96"/>
      <c r="I6" s="96"/>
      <c r="J6" s="96"/>
      <c r="K6" s="96"/>
      <c r="L6" s="96"/>
      <c r="M6" s="96"/>
      <c r="N6" s="96"/>
      <c r="O6" s="96"/>
      <c r="P6" s="96"/>
      <c r="Q6" s="96"/>
      <c r="R6" s="96"/>
      <c r="S6" s="96"/>
      <c r="T6" s="96"/>
      <c r="U6" s="96"/>
      <c r="V6" s="96"/>
      <c r="W6" s="96"/>
      <c r="X6" s="96"/>
      <c r="Y6" s="96"/>
      <c r="Z6" s="96"/>
    </row>
    <row r="7" ht="133.5" customHeight="1">
      <c r="A7" s="96"/>
      <c r="B7" s="175" t="s">
        <v>71</v>
      </c>
      <c r="C7" s="100"/>
      <c r="D7" s="100"/>
      <c r="E7" s="100"/>
      <c r="F7" s="59"/>
      <c r="G7" s="176"/>
      <c r="H7" s="96"/>
      <c r="I7" s="96"/>
      <c r="J7" s="96"/>
      <c r="K7" s="96"/>
      <c r="L7" s="96"/>
      <c r="M7" s="96"/>
      <c r="N7" s="96"/>
      <c r="O7" s="96"/>
      <c r="P7" s="96"/>
      <c r="Q7" s="96"/>
      <c r="R7" s="96"/>
      <c r="S7" s="96"/>
      <c r="T7" s="96"/>
      <c r="U7" s="96"/>
      <c r="V7" s="96"/>
      <c r="W7" s="96"/>
      <c r="X7" s="96"/>
      <c r="Y7" s="96"/>
      <c r="Z7" s="96"/>
    </row>
    <row r="8" ht="15.75" customHeight="1">
      <c r="A8" s="96"/>
      <c r="B8" s="96"/>
      <c r="C8" s="96"/>
      <c r="D8" s="96"/>
      <c r="E8" s="96"/>
      <c r="F8" s="96"/>
      <c r="G8" s="96"/>
      <c r="H8" s="96"/>
      <c r="I8" s="96"/>
      <c r="J8" s="96"/>
      <c r="K8" s="96"/>
      <c r="L8" s="96"/>
      <c r="M8" s="96"/>
      <c r="N8" s="96"/>
      <c r="O8" s="96"/>
      <c r="P8" s="96"/>
      <c r="Q8" s="96"/>
      <c r="R8" s="96"/>
      <c r="S8" s="96"/>
      <c r="T8" s="96"/>
      <c r="U8" s="96"/>
      <c r="V8" s="96"/>
      <c r="W8" s="96"/>
      <c r="X8" s="96"/>
      <c r="Y8" s="96"/>
      <c r="Z8" s="96"/>
    </row>
    <row r="9" ht="15.75" customHeight="1">
      <c r="A9" s="96"/>
      <c r="B9" s="96"/>
      <c r="C9" s="96"/>
      <c r="D9" s="96"/>
      <c r="E9" s="96"/>
      <c r="F9" s="96"/>
      <c r="G9" s="96"/>
      <c r="H9" s="96"/>
      <c r="I9" s="96"/>
      <c r="J9" s="96"/>
      <c r="K9" s="96"/>
      <c r="L9" s="96"/>
      <c r="M9" s="96"/>
      <c r="N9" s="96"/>
      <c r="O9" s="96"/>
      <c r="P9" s="96"/>
      <c r="Q9" s="96"/>
      <c r="R9" s="96"/>
      <c r="S9" s="96"/>
      <c r="T9" s="96"/>
      <c r="U9" s="96"/>
      <c r="V9" s="96"/>
      <c r="W9" s="96"/>
      <c r="X9" s="96"/>
      <c r="Y9" s="96"/>
      <c r="Z9" s="96"/>
    </row>
    <row r="10" ht="15.75" customHeight="1">
      <c r="A10" s="96"/>
      <c r="B10" s="177"/>
      <c r="C10" s="178" t="s">
        <v>72</v>
      </c>
      <c r="D10" s="178" t="s">
        <v>73</v>
      </c>
      <c r="E10" s="177" t="s">
        <v>74</v>
      </c>
      <c r="F10" s="177" t="s">
        <v>75</v>
      </c>
      <c r="G10" s="178" t="s">
        <v>76</v>
      </c>
      <c r="H10" s="96"/>
      <c r="I10" s="96"/>
      <c r="J10" s="96"/>
      <c r="K10" s="96"/>
      <c r="L10" s="96"/>
      <c r="M10" s="96"/>
      <c r="N10" s="96"/>
      <c r="O10" s="96"/>
      <c r="P10" s="96"/>
      <c r="Q10" s="96"/>
      <c r="R10" s="96"/>
      <c r="S10" s="96"/>
      <c r="T10" s="96"/>
      <c r="U10" s="96"/>
      <c r="V10" s="96"/>
      <c r="W10" s="96"/>
      <c r="X10" s="96"/>
      <c r="Y10" s="96"/>
      <c r="Z10" s="96"/>
    </row>
    <row r="11" ht="15.75" customHeight="1">
      <c r="A11" s="96"/>
      <c r="B11" s="179">
        <v>1.0</v>
      </c>
      <c r="C11" s="180" t="s">
        <v>77</v>
      </c>
      <c r="D11" s="14"/>
      <c r="E11" s="14"/>
      <c r="F11" s="14"/>
      <c r="G11" s="15"/>
      <c r="H11" s="96"/>
      <c r="I11" s="96"/>
      <c r="J11" s="96"/>
      <c r="K11" s="96"/>
      <c r="L11" s="96"/>
      <c r="M11" s="96"/>
      <c r="N11" s="96"/>
      <c r="O11" s="96"/>
      <c r="P11" s="96"/>
      <c r="Q11" s="96"/>
      <c r="R11" s="96"/>
      <c r="S11" s="96"/>
      <c r="T11" s="96"/>
      <c r="U11" s="96"/>
      <c r="V11" s="96"/>
      <c r="W11" s="96"/>
      <c r="X11" s="96"/>
      <c r="Y11" s="96"/>
      <c r="Z11" s="96"/>
    </row>
    <row r="12" ht="15.75" customHeight="1">
      <c r="A12" s="96"/>
      <c r="B12" s="181">
        <v>1.1</v>
      </c>
      <c r="C12" s="182" t="s">
        <v>78</v>
      </c>
      <c r="D12" s="183" t="s">
        <v>79</v>
      </c>
      <c r="E12" s="184"/>
      <c r="F12" s="185"/>
      <c r="G12" s="182"/>
      <c r="H12" s="96"/>
      <c r="I12" s="96"/>
      <c r="J12" s="96"/>
      <c r="K12" s="96"/>
      <c r="L12" s="96"/>
      <c r="M12" s="96"/>
      <c r="N12" s="96"/>
      <c r="O12" s="96"/>
      <c r="P12" s="96"/>
      <c r="Q12" s="96"/>
      <c r="R12" s="96"/>
      <c r="S12" s="96"/>
      <c r="T12" s="96"/>
      <c r="U12" s="96"/>
      <c r="V12" s="96"/>
      <c r="W12" s="96"/>
      <c r="X12" s="96"/>
      <c r="Y12" s="96"/>
      <c r="Z12" s="96"/>
    </row>
    <row r="13" ht="15.75" customHeight="1">
      <c r="A13" s="96"/>
      <c r="B13" s="181"/>
      <c r="C13" s="182"/>
      <c r="D13" s="183" t="s">
        <v>80</v>
      </c>
      <c r="E13" s="184"/>
      <c r="F13" s="185"/>
      <c r="G13" s="182"/>
      <c r="H13" s="96"/>
      <c r="I13" s="96"/>
      <c r="J13" s="96"/>
      <c r="K13" s="96"/>
      <c r="L13" s="96"/>
      <c r="M13" s="96"/>
      <c r="N13" s="96"/>
      <c r="O13" s="96"/>
      <c r="P13" s="96"/>
      <c r="Q13" s="96"/>
      <c r="R13" s="96"/>
      <c r="S13" s="96"/>
      <c r="T13" s="96"/>
      <c r="U13" s="96"/>
      <c r="V13" s="96"/>
      <c r="W13" s="96"/>
      <c r="X13" s="96"/>
      <c r="Y13" s="96"/>
      <c r="Z13" s="96"/>
    </row>
    <row r="14" ht="15.75" customHeight="1">
      <c r="A14" s="96"/>
      <c r="B14" s="181">
        <v>1.2</v>
      </c>
      <c r="C14" s="186" t="s">
        <v>78</v>
      </c>
      <c r="D14" s="187" t="s">
        <v>81</v>
      </c>
      <c r="E14" s="188"/>
      <c r="F14" s="189"/>
      <c r="G14" s="190"/>
      <c r="H14" s="96"/>
      <c r="I14" s="96"/>
      <c r="J14" s="96"/>
      <c r="K14" s="96"/>
      <c r="L14" s="96"/>
      <c r="M14" s="96"/>
      <c r="N14" s="96"/>
      <c r="O14" s="96"/>
      <c r="P14" s="96"/>
      <c r="Q14" s="96"/>
      <c r="R14" s="96"/>
      <c r="S14" s="96"/>
      <c r="T14" s="96"/>
      <c r="U14" s="96"/>
      <c r="V14" s="96"/>
      <c r="W14" s="96"/>
      <c r="X14" s="96"/>
      <c r="Y14" s="96"/>
      <c r="Z14" s="96"/>
    </row>
    <row r="15" ht="15.75" customHeight="1">
      <c r="A15" s="96"/>
      <c r="B15" s="181"/>
      <c r="C15" s="191"/>
      <c r="D15" s="192" t="s">
        <v>82</v>
      </c>
      <c r="E15" s="193"/>
      <c r="F15" s="40"/>
      <c r="G15" s="194"/>
      <c r="H15" s="96"/>
      <c r="I15" s="96"/>
      <c r="J15" s="96"/>
      <c r="K15" s="96"/>
      <c r="L15" s="96"/>
      <c r="M15" s="96"/>
      <c r="N15" s="96"/>
      <c r="O15" s="96"/>
      <c r="P15" s="96"/>
      <c r="Q15" s="96"/>
      <c r="R15" s="96"/>
      <c r="S15" s="96"/>
      <c r="T15" s="96"/>
      <c r="U15" s="96"/>
      <c r="V15" s="96"/>
      <c r="W15" s="96"/>
      <c r="X15" s="96"/>
      <c r="Y15" s="96"/>
      <c r="Z15" s="96"/>
    </row>
    <row r="16" ht="15.75" customHeight="1">
      <c r="A16" s="96"/>
      <c r="B16" s="181">
        <v>1.3</v>
      </c>
      <c r="C16" s="186" t="s">
        <v>78</v>
      </c>
      <c r="D16" s="187" t="s">
        <v>83</v>
      </c>
      <c r="E16" s="188"/>
      <c r="F16" s="189"/>
      <c r="G16" s="190"/>
      <c r="H16" s="96"/>
      <c r="I16" s="96"/>
      <c r="J16" s="96"/>
      <c r="K16" s="96"/>
      <c r="L16" s="96"/>
      <c r="M16" s="96"/>
      <c r="N16" s="96"/>
      <c r="O16" s="96"/>
      <c r="P16" s="96"/>
      <c r="Q16" s="96"/>
      <c r="R16" s="96"/>
      <c r="S16" s="96"/>
      <c r="T16" s="96"/>
      <c r="U16" s="96"/>
      <c r="V16" s="96"/>
      <c r="W16" s="96"/>
      <c r="X16" s="96"/>
      <c r="Y16" s="96"/>
      <c r="Z16" s="96"/>
    </row>
    <row r="17" ht="15.75" customHeight="1">
      <c r="A17" s="96"/>
      <c r="B17" s="181"/>
      <c r="C17" s="191"/>
      <c r="D17" s="192" t="s">
        <v>84</v>
      </c>
      <c r="E17" s="193"/>
      <c r="F17" s="40"/>
      <c r="G17" s="194"/>
      <c r="H17" s="96"/>
      <c r="I17" s="96"/>
      <c r="J17" s="96"/>
      <c r="K17" s="96"/>
      <c r="L17" s="96"/>
      <c r="M17" s="96"/>
      <c r="N17" s="96"/>
      <c r="O17" s="96"/>
      <c r="P17" s="96"/>
      <c r="Q17" s="96"/>
      <c r="R17" s="96"/>
      <c r="S17" s="96"/>
      <c r="T17" s="96"/>
      <c r="U17" s="96"/>
      <c r="V17" s="96"/>
      <c r="W17" s="96"/>
      <c r="X17" s="96"/>
      <c r="Y17" s="96"/>
      <c r="Z17" s="96"/>
    </row>
    <row r="18" ht="15.75" customHeight="1">
      <c r="A18" s="96"/>
      <c r="B18" s="195">
        <v>2.0</v>
      </c>
      <c r="C18" s="180" t="s">
        <v>85</v>
      </c>
      <c r="D18" s="14"/>
      <c r="E18" s="14"/>
      <c r="F18" s="14"/>
      <c r="G18" s="15"/>
      <c r="H18" s="96"/>
      <c r="I18" s="96"/>
      <c r="J18" s="96"/>
      <c r="K18" s="96"/>
      <c r="L18" s="96"/>
      <c r="M18" s="96"/>
      <c r="N18" s="96"/>
      <c r="O18" s="96"/>
      <c r="P18" s="96"/>
      <c r="Q18" s="96"/>
      <c r="R18" s="96"/>
      <c r="S18" s="96"/>
      <c r="T18" s="96"/>
      <c r="U18" s="96"/>
      <c r="V18" s="96"/>
      <c r="W18" s="96"/>
      <c r="X18" s="96"/>
      <c r="Y18" s="96"/>
      <c r="Z18" s="96"/>
    </row>
    <row r="19" ht="15.75" customHeight="1">
      <c r="A19" s="96"/>
      <c r="B19" s="181">
        <v>2.1</v>
      </c>
      <c r="C19" s="182" t="s">
        <v>78</v>
      </c>
      <c r="D19" s="183" t="s">
        <v>86</v>
      </c>
      <c r="E19" s="184"/>
      <c r="F19" s="185"/>
      <c r="G19" s="182"/>
      <c r="H19" s="96"/>
      <c r="I19" s="96"/>
      <c r="J19" s="96"/>
      <c r="K19" s="96"/>
      <c r="L19" s="96"/>
      <c r="M19" s="96"/>
      <c r="N19" s="96"/>
      <c r="O19" s="96"/>
      <c r="P19" s="96"/>
      <c r="Q19" s="96"/>
      <c r="R19" s="96"/>
      <c r="S19" s="96"/>
      <c r="T19" s="96"/>
      <c r="U19" s="96"/>
      <c r="V19" s="96"/>
      <c r="W19" s="96"/>
      <c r="X19" s="96"/>
      <c r="Y19" s="96"/>
      <c r="Z19" s="96"/>
    </row>
    <row r="20" ht="15.75" customHeight="1">
      <c r="A20" s="96"/>
      <c r="B20" s="181"/>
      <c r="C20" s="182"/>
      <c r="D20" s="183" t="s">
        <v>87</v>
      </c>
      <c r="E20" s="184"/>
      <c r="F20" s="185"/>
      <c r="G20" s="182"/>
      <c r="H20" s="96"/>
      <c r="I20" s="96"/>
      <c r="J20" s="96"/>
      <c r="K20" s="96"/>
      <c r="L20" s="96"/>
      <c r="M20" s="96"/>
      <c r="N20" s="96"/>
      <c r="O20" s="96"/>
      <c r="P20" s="96"/>
      <c r="Q20" s="96"/>
      <c r="R20" s="96"/>
      <c r="S20" s="96"/>
      <c r="T20" s="96"/>
      <c r="U20" s="96"/>
      <c r="V20" s="96"/>
      <c r="W20" s="96"/>
      <c r="X20" s="96"/>
      <c r="Y20" s="96"/>
      <c r="Z20" s="96"/>
    </row>
    <row r="21" ht="15.75" customHeight="1">
      <c r="A21" s="96"/>
      <c r="B21" s="181">
        <v>2.2</v>
      </c>
      <c r="C21" s="186" t="s">
        <v>78</v>
      </c>
      <c r="D21" s="187" t="s">
        <v>88</v>
      </c>
      <c r="E21" s="188"/>
      <c r="F21" s="189"/>
      <c r="G21" s="190"/>
      <c r="H21" s="96"/>
      <c r="I21" s="96"/>
      <c r="J21" s="96"/>
      <c r="K21" s="96"/>
      <c r="L21" s="96"/>
      <c r="M21" s="96"/>
      <c r="N21" s="96"/>
      <c r="O21" s="96"/>
      <c r="P21" s="96"/>
      <c r="Q21" s="96"/>
      <c r="R21" s="96"/>
      <c r="S21" s="96"/>
      <c r="T21" s="96"/>
      <c r="U21" s="96"/>
      <c r="V21" s="96"/>
      <c r="W21" s="96"/>
      <c r="X21" s="96"/>
      <c r="Y21" s="96"/>
      <c r="Z21" s="96"/>
    </row>
    <row r="22" ht="15.75" customHeight="1">
      <c r="A22" s="96"/>
      <c r="B22" s="181"/>
      <c r="C22" s="191"/>
      <c r="D22" s="192" t="s">
        <v>89</v>
      </c>
      <c r="E22" s="193"/>
      <c r="F22" s="40"/>
      <c r="G22" s="194"/>
      <c r="H22" s="96"/>
      <c r="I22" s="96"/>
      <c r="J22" s="96"/>
      <c r="K22" s="96"/>
      <c r="L22" s="96"/>
      <c r="M22" s="96"/>
      <c r="N22" s="96"/>
      <c r="O22" s="96"/>
      <c r="P22" s="96"/>
      <c r="Q22" s="96"/>
      <c r="R22" s="96"/>
      <c r="S22" s="96"/>
      <c r="T22" s="96"/>
      <c r="U22" s="96"/>
      <c r="V22" s="96"/>
      <c r="W22" s="96"/>
      <c r="X22" s="96"/>
      <c r="Y22" s="96"/>
      <c r="Z22" s="96"/>
    </row>
    <row r="23" ht="15.75" customHeight="1">
      <c r="A23" s="96"/>
      <c r="B23" s="181">
        <v>2.3</v>
      </c>
      <c r="C23" s="186" t="s">
        <v>78</v>
      </c>
      <c r="D23" s="187" t="s">
        <v>90</v>
      </c>
      <c r="E23" s="188"/>
      <c r="F23" s="189"/>
      <c r="G23" s="190"/>
      <c r="H23" s="96"/>
      <c r="I23" s="96"/>
      <c r="J23" s="96"/>
      <c r="K23" s="96"/>
      <c r="L23" s="96"/>
      <c r="M23" s="96"/>
      <c r="N23" s="96"/>
      <c r="O23" s="96"/>
      <c r="P23" s="96"/>
      <c r="Q23" s="96"/>
      <c r="R23" s="96"/>
      <c r="S23" s="96"/>
      <c r="T23" s="96"/>
      <c r="U23" s="96"/>
      <c r="V23" s="96"/>
      <c r="W23" s="96"/>
      <c r="X23" s="96"/>
      <c r="Y23" s="96"/>
      <c r="Z23" s="96"/>
    </row>
    <row r="24" ht="15.75" customHeight="1">
      <c r="A24" s="96"/>
      <c r="B24" s="181"/>
      <c r="C24" s="191"/>
      <c r="D24" s="192" t="s">
        <v>91</v>
      </c>
      <c r="E24" s="193"/>
      <c r="F24" s="40"/>
      <c r="G24" s="194"/>
      <c r="H24" s="96"/>
      <c r="I24" s="96"/>
      <c r="J24" s="96"/>
      <c r="K24" s="96"/>
      <c r="L24" s="96"/>
      <c r="M24" s="96"/>
      <c r="N24" s="96"/>
      <c r="O24" s="96"/>
      <c r="P24" s="96"/>
      <c r="Q24" s="96"/>
      <c r="R24" s="96"/>
      <c r="S24" s="96"/>
      <c r="T24" s="96"/>
      <c r="U24" s="96"/>
      <c r="V24" s="96"/>
      <c r="W24" s="96"/>
      <c r="X24" s="96"/>
      <c r="Y24" s="96"/>
      <c r="Z24" s="96"/>
    </row>
    <row r="25" ht="15.75" customHeight="1">
      <c r="A25" s="96"/>
      <c r="B25" s="195">
        <v>3.0</v>
      </c>
      <c r="C25" s="180" t="s">
        <v>92</v>
      </c>
      <c r="D25" s="14"/>
      <c r="E25" s="14"/>
      <c r="F25" s="14"/>
      <c r="G25" s="15"/>
      <c r="H25" s="96"/>
      <c r="I25" s="96"/>
      <c r="J25" s="96"/>
      <c r="K25" s="96"/>
      <c r="L25" s="96"/>
      <c r="M25" s="96"/>
      <c r="N25" s="96"/>
      <c r="O25" s="96"/>
      <c r="P25" s="96"/>
      <c r="Q25" s="96"/>
      <c r="R25" s="96"/>
      <c r="S25" s="96"/>
      <c r="T25" s="96"/>
      <c r="U25" s="96"/>
      <c r="V25" s="96"/>
      <c r="W25" s="96"/>
      <c r="X25" s="96"/>
      <c r="Y25" s="96"/>
      <c r="Z25" s="96"/>
    </row>
    <row r="26" ht="15.75" customHeight="1">
      <c r="A26" s="96"/>
      <c r="B26" s="181">
        <v>3.1</v>
      </c>
      <c r="C26" s="182" t="s">
        <v>78</v>
      </c>
      <c r="D26" s="183" t="s">
        <v>93</v>
      </c>
      <c r="E26" s="184"/>
      <c r="F26" s="185"/>
      <c r="G26" s="182"/>
      <c r="H26" s="96"/>
      <c r="I26" s="96"/>
      <c r="J26" s="96"/>
      <c r="K26" s="96"/>
      <c r="L26" s="96"/>
      <c r="M26" s="96"/>
      <c r="N26" s="96"/>
      <c r="O26" s="96"/>
      <c r="P26" s="96"/>
      <c r="Q26" s="96"/>
      <c r="R26" s="96"/>
      <c r="S26" s="96"/>
      <c r="T26" s="96"/>
      <c r="U26" s="96"/>
      <c r="V26" s="96"/>
      <c r="W26" s="96"/>
      <c r="X26" s="96"/>
      <c r="Y26" s="96"/>
      <c r="Z26" s="96"/>
    </row>
    <row r="27" ht="15.75" customHeight="1">
      <c r="A27" s="96"/>
      <c r="B27" s="181"/>
      <c r="C27" s="182"/>
      <c r="D27" s="183" t="s">
        <v>94</v>
      </c>
      <c r="E27" s="184"/>
      <c r="F27" s="185"/>
      <c r="G27" s="182"/>
      <c r="H27" s="96"/>
      <c r="I27" s="96"/>
      <c r="J27" s="96"/>
      <c r="K27" s="96"/>
      <c r="L27" s="96"/>
      <c r="M27" s="96"/>
      <c r="N27" s="96"/>
      <c r="O27" s="96"/>
      <c r="P27" s="96"/>
      <c r="Q27" s="96"/>
      <c r="R27" s="96"/>
      <c r="S27" s="96"/>
      <c r="T27" s="96"/>
      <c r="U27" s="96"/>
      <c r="V27" s="96"/>
      <c r="W27" s="96"/>
      <c r="X27" s="96"/>
      <c r="Y27" s="96"/>
      <c r="Z27" s="96"/>
    </row>
    <row r="28" ht="15.75" customHeight="1">
      <c r="A28" s="96"/>
      <c r="B28" s="181">
        <v>3.2</v>
      </c>
      <c r="C28" s="186" t="s">
        <v>78</v>
      </c>
      <c r="D28" s="187" t="s">
        <v>95</v>
      </c>
      <c r="E28" s="188"/>
      <c r="F28" s="189"/>
      <c r="G28" s="190"/>
      <c r="H28" s="96"/>
      <c r="I28" s="96"/>
      <c r="J28" s="96"/>
      <c r="K28" s="96"/>
      <c r="L28" s="96"/>
      <c r="M28" s="96"/>
      <c r="N28" s="96"/>
      <c r="O28" s="96"/>
      <c r="P28" s="96"/>
      <c r="Q28" s="96"/>
      <c r="R28" s="96"/>
      <c r="S28" s="96"/>
      <c r="T28" s="96"/>
      <c r="U28" s="96"/>
      <c r="V28" s="96"/>
      <c r="W28" s="96"/>
      <c r="X28" s="96"/>
      <c r="Y28" s="96"/>
      <c r="Z28" s="96"/>
    </row>
    <row r="29" ht="15.75" customHeight="1">
      <c r="A29" s="96"/>
      <c r="B29" s="181"/>
      <c r="C29" s="191"/>
      <c r="D29" s="192" t="s">
        <v>96</v>
      </c>
      <c r="E29" s="193"/>
      <c r="F29" s="40"/>
      <c r="G29" s="194"/>
      <c r="H29" s="96"/>
      <c r="I29" s="96"/>
      <c r="J29" s="96"/>
      <c r="K29" s="96"/>
      <c r="L29" s="96"/>
      <c r="M29" s="96"/>
      <c r="N29" s="96"/>
      <c r="O29" s="96"/>
      <c r="P29" s="96"/>
      <c r="Q29" s="96"/>
      <c r="R29" s="96"/>
      <c r="S29" s="96"/>
      <c r="T29" s="96"/>
      <c r="U29" s="96"/>
      <c r="V29" s="96"/>
      <c r="W29" s="96"/>
      <c r="X29" s="96"/>
      <c r="Y29" s="96"/>
      <c r="Z29" s="96"/>
    </row>
    <row r="30" ht="15.75" customHeight="1">
      <c r="A30" s="96"/>
      <c r="B30" s="181">
        <v>3.3</v>
      </c>
      <c r="C30" s="186" t="s">
        <v>78</v>
      </c>
      <c r="D30" s="187" t="s">
        <v>97</v>
      </c>
      <c r="E30" s="188"/>
      <c r="F30" s="189"/>
      <c r="G30" s="190"/>
      <c r="H30" s="96"/>
      <c r="I30" s="96"/>
      <c r="J30" s="96"/>
      <c r="K30" s="96"/>
      <c r="L30" s="96"/>
      <c r="M30" s="96"/>
      <c r="N30" s="96"/>
      <c r="O30" s="96"/>
      <c r="P30" s="96"/>
      <c r="Q30" s="96"/>
      <c r="R30" s="96"/>
      <c r="S30" s="96"/>
      <c r="T30" s="96"/>
      <c r="U30" s="96"/>
      <c r="V30" s="96"/>
      <c r="W30" s="96"/>
      <c r="X30" s="96"/>
      <c r="Y30" s="96"/>
      <c r="Z30" s="96"/>
    </row>
    <row r="31" ht="15.75" customHeight="1">
      <c r="A31" s="96"/>
      <c r="B31" s="196"/>
      <c r="C31" s="191"/>
      <c r="D31" s="192" t="s">
        <v>98</v>
      </c>
      <c r="E31" s="193"/>
      <c r="F31" s="40"/>
      <c r="G31" s="194"/>
      <c r="H31" s="96"/>
      <c r="I31" s="96"/>
      <c r="J31" s="96"/>
      <c r="K31" s="96"/>
      <c r="L31" s="96"/>
      <c r="M31" s="96"/>
      <c r="N31" s="96"/>
      <c r="O31" s="96"/>
      <c r="P31" s="96"/>
      <c r="Q31" s="96"/>
      <c r="R31" s="96"/>
      <c r="S31" s="96"/>
      <c r="T31" s="96"/>
      <c r="U31" s="96"/>
      <c r="V31" s="96"/>
      <c r="W31" s="96"/>
      <c r="X31" s="96"/>
      <c r="Y31" s="96"/>
      <c r="Z31" s="96"/>
    </row>
    <row r="32" ht="15.75" customHeight="1">
      <c r="A32" s="96"/>
      <c r="B32" s="195">
        <v>4.0</v>
      </c>
      <c r="C32" s="180" t="s">
        <v>99</v>
      </c>
      <c r="D32" s="14"/>
      <c r="E32" s="14"/>
      <c r="F32" s="14"/>
      <c r="G32" s="15"/>
      <c r="H32" s="96"/>
      <c r="I32" s="96"/>
      <c r="J32" s="96"/>
      <c r="K32" s="96"/>
      <c r="L32" s="96"/>
      <c r="M32" s="96"/>
      <c r="N32" s="96"/>
      <c r="O32" s="96"/>
      <c r="P32" s="96"/>
      <c r="Q32" s="96"/>
      <c r="R32" s="96"/>
      <c r="S32" s="96"/>
      <c r="T32" s="96"/>
      <c r="U32" s="96"/>
      <c r="V32" s="96"/>
      <c r="W32" s="96"/>
      <c r="X32" s="96"/>
      <c r="Y32" s="96"/>
      <c r="Z32" s="96"/>
    </row>
    <row r="33" ht="15.75" customHeight="1">
      <c r="A33" s="96"/>
      <c r="B33" s="181">
        <v>4.1</v>
      </c>
      <c r="C33" s="182" t="s">
        <v>78</v>
      </c>
      <c r="D33" s="183" t="s">
        <v>100</v>
      </c>
      <c r="E33" s="184"/>
      <c r="F33" s="185"/>
      <c r="G33" s="182"/>
      <c r="H33" s="96"/>
      <c r="I33" s="96"/>
      <c r="J33" s="96"/>
      <c r="K33" s="96"/>
      <c r="L33" s="96"/>
      <c r="M33" s="96"/>
      <c r="N33" s="96"/>
      <c r="O33" s="96"/>
      <c r="P33" s="96"/>
      <c r="Q33" s="96"/>
      <c r="R33" s="96"/>
      <c r="S33" s="96"/>
      <c r="T33" s="96"/>
      <c r="U33" s="96"/>
      <c r="V33" s="96"/>
      <c r="W33" s="96"/>
      <c r="X33" s="96"/>
      <c r="Y33" s="96"/>
      <c r="Z33" s="96"/>
    </row>
    <row r="34" ht="15.75" customHeight="1">
      <c r="A34" s="96"/>
      <c r="B34" s="181"/>
      <c r="C34" s="182"/>
      <c r="D34" s="183" t="s">
        <v>101</v>
      </c>
      <c r="E34" s="184"/>
      <c r="F34" s="185"/>
      <c r="G34" s="182"/>
      <c r="H34" s="96"/>
      <c r="I34" s="96"/>
      <c r="J34" s="96"/>
      <c r="K34" s="96"/>
      <c r="L34" s="96"/>
      <c r="M34" s="96"/>
      <c r="N34" s="96"/>
      <c r="O34" s="96"/>
      <c r="P34" s="96"/>
      <c r="Q34" s="96"/>
      <c r="R34" s="96"/>
      <c r="S34" s="96"/>
      <c r="T34" s="96"/>
      <c r="U34" s="96"/>
      <c r="V34" s="96"/>
      <c r="W34" s="96"/>
      <c r="X34" s="96"/>
      <c r="Y34" s="96"/>
      <c r="Z34" s="96"/>
    </row>
    <row r="35" ht="15.75" customHeight="1">
      <c r="A35" s="96"/>
      <c r="B35" s="181">
        <v>4.2</v>
      </c>
      <c r="C35" s="186" t="s">
        <v>78</v>
      </c>
      <c r="D35" s="187" t="s">
        <v>102</v>
      </c>
      <c r="E35" s="188"/>
      <c r="F35" s="189"/>
      <c r="G35" s="190"/>
      <c r="H35" s="96"/>
      <c r="I35" s="96"/>
      <c r="J35" s="96"/>
      <c r="K35" s="96"/>
      <c r="L35" s="96"/>
      <c r="M35" s="96"/>
      <c r="N35" s="96"/>
      <c r="O35" s="96"/>
      <c r="P35" s="96"/>
      <c r="Q35" s="96"/>
      <c r="R35" s="96"/>
      <c r="S35" s="96"/>
      <c r="T35" s="96"/>
      <c r="U35" s="96"/>
      <c r="V35" s="96"/>
      <c r="W35" s="96"/>
      <c r="X35" s="96"/>
      <c r="Y35" s="96"/>
      <c r="Z35" s="96"/>
    </row>
    <row r="36" ht="15.75" customHeight="1">
      <c r="A36" s="96"/>
      <c r="B36" s="181"/>
      <c r="C36" s="191"/>
      <c r="D36" s="192" t="s">
        <v>103</v>
      </c>
      <c r="E36" s="193"/>
      <c r="F36" s="40"/>
      <c r="G36" s="194"/>
      <c r="H36" s="96"/>
      <c r="I36" s="96"/>
      <c r="J36" s="96"/>
      <c r="K36" s="96"/>
      <c r="L36" s="96"/>
      <c r="M36" s="96"/>
      <c r="N36" s="96"/>
      <c r="O36" s="96"/>
      <c r="P36" s="96"/>
      <c r="Q36" s="96"/>
      <c r="R36" s="96"/>
      <c r="S36" s="96"/>
      <c r="T36" s="96"/>
      <c r="U36" s="96"/>
      <c r="V36" s="96"/>
      <c r="W36" s="96"/>
      <c r="X36" s="96"/>
      <c r="Y36" s="96"/>
      <c r="Z36" s="96"/>
    </row>
    <row r="37" ht="15.75" customHeight="1">
      <c r="A37" s="96"/>
      <c r="B37" s="181">
        <v>4.3</v>
      </c>
      <c r="C37" s="186" t="s">
        <v>78</v>
      </c>
      <c r="D37" s="187" t="s">
        <v>104</v>
      </c>
      <c r="E37" s="188"/>
      <c r="F37" s="189"/>
      <c r="G37" s="190"/>
      <c r="H37" s="96"/>
      <c r="I37" s="96"/>
      <c r="J37" s="96"/>
      <c r="K37" s="96"/>
      <c r="L37" s="96"/>
      <c r="M37" s="96"/>
      <c r="N37" s="96"/>
      <c r="O37" s="96"/>
      <c r="P37" s="96"/>
      <c r="Q37" s="96"/>
      <c r="R37" s="96"/>
      <c r="S37" s="96"/>
      <c r="T37" s="96"/>
      <c r="U37" s="96"/>
      <c r="V37" s="96"/>
      <c r="W37" s="96"/>
      <c r="X37" s="96"/>
      <c r="Y37" s="96"/>
      <c r="Z37" s="96"/>
    </row>
    <row r="38" ht="15.75" customHeight="1">
      <c r="A38" s="96"/>
      <c r="B38" s="196"/>
      <c r="C38" s="191"/>
      <c r="D38" s="192" t="s">
        <v>105</v>
      </c>
      <c r="E38" s="193"/>
      <c r="F38" s="40"/>
      <c r="G38" s="194"/>
      <c r="H38" s="96"/>
      <c r="I38" s="96"/>
      <c r="J38" s="96"/>
      <c r="K38" s="96"/>
      <c r="L38" s="96"/>
      <c r="M38" s="96"/>
      <c r="N38" s="96"/>
      <c r="O38" s="96"/>
      <c r="P38" s="96"/>
      <c r="Q38" s="96"/>
      <c r="R38" s="96"/>
      <c r="S38" s="96"/>
      <c r="T38" s="96"/>
      <c r="U38" s="96"/>
      <c r="V38" s="96"/>
      <c r="W38" s="96"/>
      <c r="X38" s="96"/>
      <c r="Y38" s="96"/>
      <c r="Z38" s="96"/>
    </row>
    <row r="39" ht="15.75" customHeight="1">
      <c r="A39" s="96"/>
      <c r="B39" s="197">
        <v>5.0</v>
      </c>
      <c r="C39" s="180" t="s">
        <v>106</v>
      </c>
      <c r="D39" s="14"/>
      <c r="E39" s="14"/>
      <c r="F39" s="14"/>
      <c r="G39" s="15"/>
      <c r="H39" s="96"/>
      <c r="I39" s="96"/>
      <c r="J39" s="96"/>
      <c r="K39" s="96"/>
      <c r="L39" s="96"/>
      <c r="M39" s="96"/>
      <c r="N39" s="96"/>
      <c r="O39" s="96"/>
      <c r="P39" s="96"/>
      <c r="Q39" s="96"/>
      <c r="R39" s="96"/>
      <c r="S39" s="96"/>
      <c r="T39" s="96"/>
      <c r="U39" s="96"/>
      <c r="V39" s="96"/>
      <c r="W39" s="96"/>
      <c r="X39" s="96"/>
      <c r="Y39" s="96"/>
      <c r="Z39" s="96"/>
    </row>
    <row r="40" ht="15.75" customHeight="1">
      <c r="A40" s="96"/>
      <c r="B40" s="198">
        <v>5.1</v>
      </c>
      <c r="C40" s="182" t="s">
        <v>78</v>
      </c>
      <c r="D40" s="199" t="s">
        <v>107</v>
      </c>
      <c r="E40" s="184"/>
      <c r="F40" s="185"/>
      <c r="G40" s="182"/>
      <c r="H40" s="96"/>
      <c r="I40" s="96"/>
      <c r="J40" s="96"/>
      <c r="K40" s="96"/>
      <c r="L40" s="96"/>
      <c r="M40" s="96"/>
      <c r="N40" s="96"/>
      <c r="O40" s="96"/>
      <c r="P40" s="96"/>
      <c r="Q40" s="96"/>
      <c r="R40" s="96"/>
      <c r="S40" s="96"/>
      <c r="T40" s="96"/>
      <c r="U40" s="96"/>
      <c r="V40" s="96"/>
      <c r="W40" s="96"/>
      <c r="X40" s="96"/>
      <c r="Y40" s="96"/>
      <c r="Z40" s="96"/>
    </row>
    <row r="41" ht="15.75" customHeight="1">
      <c r="A41" s="96"/>
      <c r="B41" s="181"/>
      <c r="C41" s="182"/>
      <c r="D41" s="199" t="s">
        <v>108</v>
      </c>
      <c r="E41" s="184"/>
      <c r="F41" s="185"/>
      <c r="G41" s="182"/>
      <c r="H41" s="96"/>
      <c r="I41" s="96"/>
      <c r="J41" s="96"/>
      <c r="K41" s="96"/>
      <c r="L41" s="96"/>
      <c r="M41" s="96"/>
      <c r="N41" s="96"/>
      <c r="O41" s="96"/>
      <c r="P41" s="96"/>
      <c r="Q41" s="96"/>
      <c r="R41" s="96"/>
      <c r="S41" s="96"/>
      <c r="T41" s="96"/>
      <c r="U41" s="96"/>
      <c r="V41" s="96"/>
      <c r="W41" s="96"/>
      <c r="X41" s="96"/>
      <c r="Y41" s="96"/>
      <c r="Z41" s="96"/>
    </row>
    <row r="42" ht="15.75" customHeight="1">
      <c r="A42" s="96"/>
      <c r="B42" s="198">
        <v>5.2</v>
      </c>
      <c r="C42" s="186" t="s">
        <v>78</v>
      </c>
      <c r="D42" s="200" t="s">
        <v>109</v>
      </c>
      <c r="E42" s="188"/>
      <c r="F42" s="189"/>
      <c r="G42" s="190"/>
      <c r="H42" s="96"/>
      <c r="I42" s="96"/>
      <c r="J42" s="96"/>
      <c r="K42" s="96"/>
      <c r="L42" s="96"/>
      <c r="M42" s="96"/>
      <c r="N42" s="96"/>
      <c r="O42" s="96"/>
      <c r="P42" s="96"/>
      <c r="Q42" s="96"/>
      <c r="R42" s="96"/>
      <c r="S42" s="96"/>
      <c r="T42" s="96"/>
      <c r="U42" s="96"/>
      <c r="V42" s="96"/>
      <c r="W42" s="96"/>
      <c r="X42" s="96"/>
      <c r="Y42" s="96"/>
      <c r="Z42" s="96"/>
    </row>
    <row r="43" ht="15.75" customHeight="1">
      <c r="A43" s="96"/>
      <c r="B43" s="181"/>
      <c r="C43" s="191"/>
      <c r="D43" s="201" t="s">
        <v>110</v>
      </c>
      <c r="E43" s="193"/>
      <c r="F43" s="40"/>
      <c r="G43" s="194"/>
      <c r="H43" s="96"/>
      <c r="I43" s="96"/>
      <c r="J43" s="96"/>
      <c r="K43" s="96"/>
      <c r="L43" s="96"/>
      <c r="M43" s="96"/>
      <c r="N43" s="96"/>
      <c r="O43" s="96"/>
      <c r="P43" s="96"/>
      <c r="Q43" s="96"/>
      <c r="R43" s="96"/>
      <c r="S43" s="96"/>
      <c r="T43" s="96"/>
      <c r="U43" s="96"/>
      <c r="V43" s="96"/>
      <c r="W43" s="96"/>
      <c r="X43" s="96"/>
      <c r="Y43" s="96"/>
      <c r="Z43" s="96"/>
    </row>
    <row r="44" ht="15.75" customHeight="1">
      <c r="A44" s="96"/>
      <c r="B44" s="198">
        <v>5.3</v>
      </c>
      <c r="C44" s="186" t="s">
        <v>78</v>
      </c>
      <c r="D44" s="200" t="s">
        <v>111</v>
      </c>
      <c r="E44" s="188"/>
      <c r="F44" s="189"/>
      <c r="G44" s="190"/>
      <c r="H44" s="96"/>
      <c r="I44" s="96"/>
      <c r="J44" s="96"/>
      <c r="K44" s="96"/>
      <c r="L44" s="96"/>
      <c r="M44" s="96"/>
      <c r="N44" s="96"/>
      <c r="O44" s="96"/>
      <c r="P44" s="96"/>
      <c r="Q44" s="96"/>
      <c r="R44" s="96"/>
      <c r="S44" s="96"/>
      <c r="T44" s="96"/>
      <c r="U44" s="96"/>
      <c r="V44" s="96"/>
      <c r="W44" s="96"/>
      <c r="X44" s="96"/>
      <c r="Y44" s="96"/>
      <c r="Z44" s="96"/>
    </row>
    <row r="45" ht="15.75" customHeight="1">
      <c r="A45" s="96"/>
      <c r="B45" s="196"/>
      <c r="C45" s="191"/>
      <c r="D45" s="201" t="s">
        <v>112</v>
      </c>
      <c r="E45" s="193"/>
      <c r="F45" s="40"/>
      <c r="G45" s="194"/>
      <c r="H45" s="96"/>
      <c r="I45" s="96"/>
      <c r="J45" s="96"/>
      <c r="K45" s="96"/>
      <c r="L45" s="96"/>
      <c r="M45" s="96"/>
      <c r="N45" s="96"/>
      <c r="O45" s="96"/>
      <c r="P45" s="96"/>
      <c r="Q45" s="96"/>
      <c r="R45" s="96"/>
      <c r="S45" s="96"/>
      <c r="T45" s="96"/>
      <c r="U45" s="96"/>
      <c r="V45" s="96"/>
      <c r="W45" s="96"/>
      <c r="X45" s="96"/>
      <c r="Y45" s="96"/>
      <c r="Z45" s="96"/>
    </row>
    <row r="46" ht="15.75" customHeight="1">
      <c r="A46" s="96"/>
      <c r="B46" s="197">
        <v>6.0</v>
      </c>
      <c r="C46" s="180" t="s">
        <v>113</v>
      </c>
      <c r="D46" s="14"/>
      <c r="E46" s="14"/>
      <c r="F46" s="14"/>
      <c r="G46" s="15"/>
      <c r="H46" s="96"/>
      <c r="I46" s="96"/>
      <c r="J46" s="96"/>
      <c r="K46" s="96"/>
      <c r="L46" s="96"/>
      <c r="M46" s="96"/>
      <c r="N46" s="96"/>
      <c r="O46" s="96"/>
      <c r="P46" s="96"/>
      <c r="Q46" s="96"/>
      <c r="R46" s="96"/>
      <c r="S46" s="96"/>
      <c r="T46" s="96"/>
      <c r="U46" s="96"/>
      <c r="V46" s="96"/>
      <c r="W46" s="96"/>
      <c r="X46" s="96"/>
      <c r="Y46" s="96"/>
      <c r="Z46" s="96"/>
    </row>
    <row r="47" ht="15.75" customHeight="1">
      <c r="A47" s="96"/>
      <c r="B47" s="198">
        <v>6.1</v>
      </c>
      <c r="C47" s="182" t="s">
        <v>78</v>
      </c>
      <c r="D47" s="199" t="s">
        <v>114</v>
      </c>
      <c r="E47" s="184"/>
      <c r="F47" s="185"/>
      <c r="G47" s="182"/>
      <c r="H47" s="96"/>
      <c r="I47" s="96"/>
      <c r="J47" s="96"/>
      <c r="K47" s="96"/>
      <c r="L47" s="96"/>
      <c r="M47" s="96"/>
      <c r="N47" s="96"/>
      <c r="O47" s="96"/>
      <c r="P47" s="96"/>
      <c r="Q47" s="96"/>
      <c r="R47" s="96"/>
      <c r="S47" s="96"/>
      <c r="T47" s="96"/>
      <c r="U47" s="96"/>
      <c r="V47" s="96"/>
      <c r="W47" s="96"/>
      <c r="X47" s="96"/>
      <c r="Y47" s="96"/>
      <c r="Z47" s="96"/>
    </row>
    <row r="48" ht="15.75" customHeight="1">
      <c r="A48" s="96"/>
      <c r="B48" s="181"/>
      <c r="C48" s="182"/>
      <c r="D48" s="199" t="s">
        <v>115</v>
      </c>
      <c r="E48" s="184"/>
      <c r="F48" s="185"/>
      <c r="G48" s="182"/>
      <c r="H48" s="96"/>
      <c r="I48" s="96"/>
      <c r="J48" s="96"/>
      <c r="K48" s="96"/>
      <c r="L48" s="96"/>
      <c r="M48" s="96"/>
      <c r="N48" s="96"/>
      <c r="O48" s="96"/>
      <c r="P48" s="96"/>
      <c r="Q48" s="96"/>
      <c r="R48" s="96"/>
      <c r="S48" s="96"/>
      <c r="T48" s="96"/>
      <c r="U48" s="96"/>
      <c r="V48" s="96"/>
      <c r="W48" s="96"/>
      <c r="X48" s="96"/>
      <c r="Y48" s="96"/>
      <c r="Z48" s="96"/>
    </row>
    <row r="49" ht="15.75" customHeight="1">
      <c r="A49" s="96"/>
      <c r="B49" s="198">
        <v>6.2</v>
      </c>
      <c r="C49" s="186" t="s">
        <v>78</v>
      </c>
      <c r="D49" s="200" t="s">
        <v>116</v>
      </c>
      <c r="E49" s="188"/>
      <c r="F49" s="189"/>
      <c r="G49" s="190"/>
      <c r="H49" s="96"/>
      <c r="I49" s="96"/>
      <c r="J49" s="96"/>
      <c r="K49" s="96"/>
      <c r="L49" s="96"/>
      <c r="M49" s="96"/>
      <c r="N49" s="96"/>
      <c r="O49" s="96"/>
      <c r="P49" s="96"/>
      <c r="Q49" s="96"/>
      <c r="R49" s="96"/>
      <c r="S49" s="96"/>
      <c r="T49" s="96"/>
      <c r="U49" s="96"/>
      <c r="V49" s="96"/>
      <c r="W49" s="96"/>
      <c r="X49" s="96"/>
      <c r="Y49" s="96"/>
      <c r="Z49" s="96"/>
    </row>
    <row r="50" ht="15.75" customHeight="1">
      <c r="A50" s="96"/>
      <c r="B50" s="181"/>
      <c r="C50" s="191"/>
      <c r="D50" s="201" t="s">
        <v>117</v>
      </c>
      <c r="E50" s="193"/>
      <c r="F50" s="40"/>
      <c r="G50" s="194"/>
      <c r="H50" s="96"/>
      <c r="I50" s="96"/>
      <c r="J50" s="96"/>
      <c r="K50" s="96"/>
      <c r="L50" s="96"/>
      <c r="M50" s="96"/>
      <c r="N50" s="96"/>
      <c r="O50" s="96"/>
      <c r="P50" s="96"/>
      <c r="Q50" s="96"/>
      <c r="R50" s="96"/>
      <c r="S50" s="96"/>
      <c r="T50" s="96"/>
      <c r="U50" s="96"/>
      <c r="V50" s="96"/>
      <c r="W50" s="96"/>
      <c r="X50" s="96"/>
      <c r="Y50" s="96"/>
      <c r="Z50" s="96"/>
    </row>
    <row r="51" ht="15.75" customHeight="1">
      <c r="A51" s="96"/>
      <c r="B51" s="198">
        <v>6.3</v>
      </c>
      <c r="C51" s="186" t="s">
        <v>78</v>
      </c>
      <c r="D51" s="200" t="s">
        <v>118</v>
      </c>
      <c r="E51" s="188"/>
      <c r="F51" s="189"/>
      <c r="G51" s="190"/>
      <c r="H51" s="96"/>
      <c r="I51" s="96"/>
      <c r="J51" s="96"/>
      <c r="K51" s="96"/>
      <c r="L51" s="96"/>
      <c r="M51" s="96"/>
      <c r="N51" s="96"/>
      <c r="O51" s="96"/>
      <c r="P51" s="96"/>
      <c r="Q51" s="96"/>
      <c r="R51" s="96"/>
      <c r="S51" s="96"/>
      <c r="T51" s="96"/>
      <c r="U51" s="96"/>
      <c r="V51" s="96"/>
      <c r="W51" s="96"/>
      <c r="X51" s="96"/>
      <c r="Y51" s="96"/>
      <c r="Z51" s="96"/>
    </row>
    <row r="52" ht="15.75" customHeight="1">
      <c r="A52" s="96"/>
      <c r="B52" s="196"/>
      <c r="C52" s="191"/>
      <c r="D52" s="201" t="s">
        <v>119</v>
      </c>
      <c r="E52" s="193"/>
      <c r="F52" s="40"/>
      <c r="G52" s="194"/>
      <c r="H52" s="96"/>
      <c r="I52" s="96"/>
      <c r="J52" s="96"/>
      <c r="K52" s="96"/>
      <c r="L52" s="96"/>
      <c r="M52" s="96"/>
      <c r="N52" s="96"/>
      <c r="O52" s="96"/>
      <c r="P52" s="96"/>
      <c r="Q52" s="96"/>
      <c r="R52" s="96"/>
      <c r="S52" s="96"/>
      <c r="T52" s="96"/>
      <c r="U52" s="96"/>
      <c r="V52" s="96"/>
      <c r="W52" s="96"/>
      <c r="X52" s="96"/>
      <c r="Y52" s="96"/>
      <c r="Z52" s="96"/>
    </row>
    <row r="53" ht="15.75" customHeight="1">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ht="15.75" customHeight="1">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row>
    <row r="55" ht="15.75" customHeight="1">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row>
    <row r="56" ht="15.75" customHeight="1">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row>
    <row r="57" ht="15.7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ht="15.75" customHeight="1">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row>
    <row r="59" ht="15.75" customHeight="1">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row>
    <row r="60" ht="15.7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row>
    <row r="61" ht="15.75"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ht="15.7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row>
    <row r="63" ht="15.75" customHeight="1">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ht="15.75" customHeight="1">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ht="15.75" customHeight="1">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row>
    <row r="66" ht="15.75" customHeight="1">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row>
    <row r="67" ht="15.75" customHeight="1">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row>
    <row r="68" ht="15.75" customHeight="1">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row>
    <row r="69" ht="15.75" customHeight="1">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row>
    <row r="70" ht="15.75" customHeight="1">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ht="15.75" customHeight="1">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row>
    <row r="72" ht="15.75" customHeight="1">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row>
    <row r="73" ht="15.75" customHeight="1">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row>
    <row r="74" ht="15.75" customHeight="1">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row>
    <row r="75" ht="15.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row>
    <row r="76" ht="15.75" customHeight="1">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row>
    <row r="77" ht="15.75" customHeight="1">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row>
    <row r="78" ht="15.75" customHeight="1">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row>
    <row r="79" ht="15.75" customHeight="1">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row>
    <row r="80" ht="15.75" customHeight="1">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row>
    <row r="81" ht="15.75" customHeight="1">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row>
    <row r="82" ht="15.75" customHeight="1">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row>
    <row r="83" ht="15.75" customHeight="1">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row>
    <row r="84" ht="15.75" customHeight="1">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row>
    <row r="85" ht="15.75" customHeight="1">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ht="15.75" customHeight="1">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row>
    <row r="87" ht="15.75" customHeight="1">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row>
    <row r="88" ht="15.75" customHeight="1">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row>
    <row r="89" ht="15.75" customHeight="1">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ht="15.75" customHeight="1">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row>
    <row r="91" ht="15.75" customHeight="1">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ht="15.75" customHeight="1">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row>
    <row r="93" ht="15.75" customHeight="1">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ht="15.75" customHeight="1">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row>
    <row r="95" ht="15.75" customHeight="1">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ht="15.75" customHeight="1">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row>
    <row r="97" ht="15.7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ht="15.7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row>
    <row r="99" ht="15.7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ht="15.7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ht="15.75" customHeight="1">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ht="15.75" customHeight="1">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ht="15.7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ht="15.75" customHeight="1">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ht="15.75" customHeight="1">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ht="15.75" customHeight="1">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ht="15.75" customHeight="1">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ht="15.7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ht="15.75" customHeight="1">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ht="15.75" customHeight="1">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ht="15.75" customHeight="1">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ht="15.75" customHeight="1">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ht="15.75" customHeight="1">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ht="15.75" customHeight="1">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ht="15.75" customHeight="1">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ht="15.75" customHeight="1">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ht="15.7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ht="15.75" customHeight="1">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ht="15.7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ht="15.7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ht="15.7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ht="15.7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ht="15.7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ht="15.7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ht="15.7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ht="15.7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ht="15.7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ht="15.7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ht="15.7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ht="15.7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ht="15.7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ht="15.7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ht="15.7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ht="15.7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ht="15.7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ht="15.7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ht="15.7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ht="15.7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ht="15.7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ht="15.7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ht="15.7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ht="15.7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ht="15.7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ht="15.7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ht="15.7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ht="15.7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ht="15.7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ht="15.7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ht="15.7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ht="15.7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ht="15.7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ht="15.7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ht="15.7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ht="15.7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ht="15.7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ht="15.7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ht="15.7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ht="15.7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ht="15.7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ht="15.7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ht="15.7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ht="15.7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ht="15.7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ht="15.7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ht="15.7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ht="15.7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ht="15.7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ht="15.7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ht="15.7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ht="15.7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ht="15.7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ht="15.7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ht="15.7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ht="15.7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ht="15.7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ht="15.75" customHeight="1">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ht="15.7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ht="15.75" customHeight="1">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ht="15.7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ht="15.75" customHeight="1">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ht="15.75" customHeight="1">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ht="15.75"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ht="15.75" customHeight="1">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ht="15.75" customHeight="1">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ht="15.75" customHeight="1">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ht="15.75" customHeight="1">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ht="15.75" customHeight="1">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ht="15.75" customHeight="1">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ht="15.75" customHeight="1">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ht="15.75" customHeight="1">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ht="15.75" customHeight="1">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ht="15.75" customHeight="1">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ht="15.75" customHeight="1">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ht="15.75" customHeight="1">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ht="15.75" customHeight="1">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ht="15.75" customHeight="1">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ht="15.75" customHeight="1">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ht="15.75" customHeight="1">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ht="15.75" customHeight="1">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ht="15.75" customHeight="1">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ht="15.75" customHeight="1">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ht="15.75" customHeight="1">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ht="15.75" customHeight="1">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ht="15.75" customHeight="1">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ht="15.75" customHeight="1">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ht="15.75" customHeight="1">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ht="15.75" customHeight="1">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ht="15.75" customHeight="1">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ht="15.75" customHeight="1">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ht="15.75" customHeight="1">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ht="15.75" customHeight="1">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ht="15.75" customHeight="1">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ht="15.7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ht="15.7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ht="15.7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ht="15.7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ht="15.7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ht="15.7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ht="15.7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ht="15.7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ht="15.75" customHeight="1">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ht="15.75" customHeight="1">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ht="15.75" customHeight="1">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ht="15.75" customHeight="1">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ht="15.75" customHeight="1">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ht="15.75" customHeight="1">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ht="15.75" customHeight="1">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ht="15.75" customHeight="1">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ht="15.75" customHeight="1">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ht="15.75" customHeight="1">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ht="15.75" customHeight="1">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ht="15.75" customHeight="1">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ht="15.75" customHeight="1">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ht="15.75" customHeight="1">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ht="15.75" customHeight="1">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ht="15.75" customHeight="1">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ht="15.75" customHeight="1">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ht="15.75" customHeight="1">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ht="15.75" customHeight="1">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ht="15.75" customHeight="1">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ht="15.75" customHeight="1">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ht="15.75" customHeight="1">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ht="15.75" customHeight="1">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ht="15.75" customHeight="1">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ht="15.75" customHeight="1">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ht="15.75" customHeight="1">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ht="15.75" customHeight="1">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ht="15.75" customHeight="1">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ht="15.75" customHeight="1">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ht="15.75" customHeight="1">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ht="15.75" customHeight="1">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ht="15.75" customHeight="1">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ht="15.75" customHeight="1">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ht="15.75" customHeight="1">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ht="15.75" customHeight="1">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ht="15.75" customHeight="1">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ht="15.75" customHeight="1">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ht="15.75" customHeight="1">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ht="15.75" customHeight="1">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ht="15.75" customHeight="1">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ht="15.75" customHeight="1">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ht="15.75" customHeight="1">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ht="15.75" customHeight="1">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ht="15.75" customHeight="1">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ht="15.75" customHeight="1">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ht="15.75" customHeight="1">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ht="15.75" customHeight="1">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ht="15.75" customHeight="1">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ht="15.75" customHeight="1">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ht="15.75" customHeight="1">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ht="15.75" customHeight="1">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ht="15.75" customHeight="1">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ht="15.75" customHeight="1">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ht="15.75" customHeight="1">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ht="15.75" customHeight="1">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ht="15.75" customHeight="1">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ht="15.75" customHeight="1">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ht="15.75" customHeight="1">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ht="15.75" customHeight="1">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ht="15.75" customHeight="1">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ht="15.75" customHeight="1">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ht="15.75" customHeight="1">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ht="15.75" customHeight="1">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ht="15.75" customHeight="1">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ht="15.75" customHeight="1">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ht="15.75" customHeight="1">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ht="15.75" customHeight="1">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ht="15.75" customHeight="1">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ht="15.75" customHeight="1">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ht="15.75" customHeight="1">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ht="15.75" customHeight="1">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ht="15.75" customHeight="1">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ht="15.75" customHeight="1">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ht="15.75" customHeight="1">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ht="15.75" customHeight="1">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ht="15.75" customHeight="1">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ht="15.75" customHeight="1">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ht="15.75" customHeight="1">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ht="15.75" customHeight="1">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ht="15.75" customHeight="1">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ht="15.75" customHeight="1">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ht="15.75" customHeight="1">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ht="15.75" customHeight="1">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ht="15.75" customHeight="1">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ht="15.75" customHeight="1">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ht="15.75" customHeight="1">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ht="15.75" customHeight="1">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ht="15.75" customHeight="1">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ht="15.75" customHeight="1">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ht="15.75" customHeight="1">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ht="15.75" customHeight="1">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ht="15.75" customHeight="1">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ht="15.75" customHeight="1">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ht="15.75" customHeight="1">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ht="15.75" customHeight="1">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ht="15.75" customHeight="1">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ht="15.75" customHeight="1">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ht="15.75" customHeight="1">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ht="15.75" customHeight="1">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ht="15.75" customHeight="1">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ht="15.75" customHeight="1">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ht="15.75" customHeight="1">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ht="15.75" customHeight="1">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ht="15.75" customHeight="1">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ht="15.75" customHeight="1">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ht="15.75" customHeight="1">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ht="15.75" customHeight="1">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ht="15.75" customHeight="1">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ht="15.75" customHeight="1">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ht="15.75" customHeight="1">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ht="15.75" customHeight="1">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ht="15.75" customHeight="1">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ht="15.75" customHeight="1">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ht="15.75" customHeight="1">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ht="15.75" customHeight="1">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ht="15.75" customHeight="1">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ht="15.75" customHeight="1">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ht="15.75" customHeight="1">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ht="15.75" customHeight="1">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ht="15.75" customHeight="1">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ht="15.75" customHeight="1">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ht="15.75" customHeight="1">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ht="15.75" customHeight="1">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ht="15.75" customHeight="1">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ht="15.75" customHeight="1">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ht="15.75" customHeight="1">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ht="15.75" customHeight="1">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ht="15.7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ht="15.75" customHeight="1">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ht="15.75" customHeight="1">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ht="15.75" customHeight="1">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ht="15.75" customHeight="1">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ht="15.75" customHeight="1">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ht="15.75" customHeight="1">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ht="15.75" customHeight="1">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ht="15.75" customHeight="1">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ht="15.75" customHeight="1">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ht="15.75" customHeight="1">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ht="15.75" customHeight="1">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ht="15.75" customHeight="1">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ht="15.75" customHeight="1">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ht="15.75" customHeight="1">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ht="15.75" customHeight="1">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ht="15.75" customHeight="1">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ht="15.75" customHeight="1">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ht="15.75" customHeight="1">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ht="15.75" customHeight="1">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ht="15.75" customHeight="1">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ht="15.75" customHeight="1">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ht="15.75" customHeight="1">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ht="15.75" customHeight="1">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ht="15.75" customHeight="1">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ht="15.75" customHeight="1">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ht="15.75" customHeight="1">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ht="15.75" customHeight="1">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ht="15.75" customHeight="1">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ht="15.75" customHeight="1">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ht="15.75" customHeight="1">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ht="15.75" customHeight="1">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ht="15.75" customHeight="1">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ht="15.75" customHeight="1">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ht="15.75" customHeight="1">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ht="15.75" customHeight="1">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ht="15.75" customHeight="1">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ht="15.75" customHeight="1">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ht="15.75" customHeight="1">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ht="15.75" customHeight="1">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ht="15.75" customHeight="1">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ht="15.75" customHeight="1">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ht="15.75" customHeight="1">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ht="15.75" customHeight="1">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ht="15.75" customHeight="1">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ht="15.75" customHeight="1">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ht="15.75" customHeight="1">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ht="15.75" customHeight="1">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ht="15.75" customHeight="1">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ht="15.75" customHeight="1">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ht="15.75" customHeight="1">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ht="15.75" customHeight="1">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ht="15.75" customHeight="1">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ht="15.75" customHeight="1">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ht="15.75" customHeight="1">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ht="15.75" customHeight="1">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ht="15.75" customHeight="1">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ht="15.75" customHeight="1">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ht="15.75" customHeight="1">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ht="15.75" customHeight="1">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ht="15.75" customHeight="1">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ht="15.75" customHeight="1">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ht="15.75" customHeight="1">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ht="15.75" customHeight="1">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ht="15.75" customHeight="1">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ht="15.75" customHeight="1">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ht="15.75" customHeight="1">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ht="15.75" customHeight="1">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ht="15.75" customHeight="1">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ht="15.75" customHeight="1">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ht="15.75" customHeight="1">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ht="15.75" customHeight="1">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ht="15.75" customHeight="1">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ht="15.75" customHeight="1">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ht="15.75" customHeight="1">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ht="15.75" customHeight="1">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ht="15.75" customHeight="1">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ht="15.75" customHeight="1">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ht="15.75" customHeight="1">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ht="15.75" customHeight="1">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ht="15.75" customHeight="1">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ht="15.75" customHeight="1">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ht="15.75" customHeight="1">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ht="15.75" customHeight="1">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ht="15.75" customHeight="1">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ht="15.75" customHeight="1">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ht="15.75" customHeight="1">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ht="15.75" customHeight="1">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ht="15.75" customHeight="1">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ht="15.75" customHeight="1">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ht="15.75" customHeight="1">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ht="15.75" customHeight="1">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ht="15.75" customHeight="1">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ht="15.75" customHeight="1">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ht="15.75" customHeight="1">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ht="15.75" customHeight="1">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ht="15.75" customHeight="1">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ht="15.75" customHeight="1">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ht="15.75" customHeight="1">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ht="15.75" customHeight="1">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ht="15.75" customHeight="1">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ht="15.75" customHeight="1">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ht="15.75" customHeight="1">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ht="15.75" customHeight="1">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ht="15.75" customHeight="1">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ht="15.75" customHeight="1">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ht="15.75" customHeight="1">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ht="15.75" customHeight="1">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ht="15.75" customHeight="1">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ht="15.75" customHeight="1">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ht="15.75" customHeight="1">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ht="15.75" customHeight="1">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ht="15.75" customHeight="1">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ht="15.75" customHeight="1">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ht="15.75" customHeight="1">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ht="15.75" customHeight="1">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ht="15.75" customHeight="1">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ht="15.75" customHeight="1">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ht="15.75" customHeight="1">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ht="15.75" customHeight="1">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ht="15.75" customHeight="1">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ht="15.75" customHeight="1">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ht="15.75" customHeight="1">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ht="15.75" customHeight="1">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ht="15.75" customHeight="1">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ht="15.75" customHeight="1">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ht="15.75" customHeight="1">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ht="15.75" customHeight="1">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ht="15.75" customHeight="1">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ht="15.75" customHeight="1">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ht="15.75" customHeight="1">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ht="15.75" customHeight="1">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ht="15.75" customHeight="1">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ht="15.75" customHeight="1">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ht="15.75" customHeight="1">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ht="15.75" customHeight="1">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ht="15.75" customHeight="1">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ht="15.75" customHeight="1">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ht="15.75" customHeight="1">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ht="15.75" customHeight="1">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ht="15.75" customHeight="1">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ht="15.75" customHeight="1">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ht="15.75" customHeight="1">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ht="15.75" customHeight="1">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ht="15.75" customHeight="1">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ht="15.75" customHeight="1">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ht="15.75" customHeight="1">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ht="15.75" customHeight="1">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ht="15.75" customHeight="1">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ht="15.75" customHeight="1">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ht="15.75" customHeight="1">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ht="15.75" customHeight="1">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ht="15.75" customHeight="1">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ht="15.75" customHeight="1">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ht="15.75" customHeight="1">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ht="15.75" customHeight="1">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ht="15.75" customHeight="1">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ht="15.75" customHeight="1">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ht="15.75" customHeight="1">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ht="15.75" customHeight="1">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ht="15.75" customHeight="1">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ht="15.75" customHeight="1">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ht="15.75" customHeight="1">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ht="15.75" customHeight="1">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ht="15.75" customHeight="1">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ht="15.75" customHeight="1">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ht="15.75" customHeight="1">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ht="15.75" customHeight="1">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ht="15.75" customHeight="1">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ht="15.75" customHeight="1">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ht="15.75" customHeight="1">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ht="15.75" customHeight="1">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ht="15.75" customHeight="1">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ht="15.75" customHeight="1">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ht="15.75" customHeight="1">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ht="15.75" customHeight="1">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ht="15.75" customHeight="1">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ht="15.75" customHeight="1">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ht="15.75" customHeight="1">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ht="15.75" customHeight="1">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ht="15.75" customHeight="1">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ht="15.75" customHeight="1">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ht="15.75" customHeight="1">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ht="15.75" customHeight="1">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ht="15.75" customHeight="1">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ht="15.75" customHeight="1">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ht="15.75" customHeight="1">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ht="15.75" customHeight="1">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ht="15.75" customHeight="1">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ht="15.75" customHeight="1">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ht="15.75" customHeight="1">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ht="15.75" customHeight="1">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ht="15.75" customHeight="1">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ht="15.75" customHeight="1">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ht="15.75" customHeight="1">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ht="15.75" customHeight="1">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ht="15.75" customHeight="1">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ht="15.75" customHeight="1">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ht="15.75" customHeight="1">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ht="15.75" customHeight="1">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ht="15.75" customHeight="1">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ht="15.75" customHeight="1">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ht="15.75" customHeight="1">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ht="15.75" customHeight="1">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ht="15.75" customHeight="1">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ht="15.75" customHeight="1">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ht="15.75" customHeight="1">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ht="15.75" customHeight="1">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ht="15.75" customHeight="1">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ht="15.75" customHeight="1">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ht="15.75" customHeight="1">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ht="15.75" customHeight="1">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ht="15.75" customHeight="1">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ht="15.75" customHeight="1">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ht="15.75" customHeight="1">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ht="15.75" customHeight="1">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ht="15.75" customHeight="1">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ht="15.75" customHeight="1">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ht="15.75" customHeight="1">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ht="15.75" customHeight="1">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ht="15.75" customHeight="1">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ht="15.75" customHeight="1">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ht="15.75" customHeight="1">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ht="15.75" customHeight="1">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ht="15.75" customHeight="1">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ht="15.75" customHeight="1">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ht="15.75" customHeight="1">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ht="15.75" customHeight="1">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ht="15.75" customHeight="1">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ht="15.75" customHeight="1">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ht="15.75" customHeight="1">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ht="15.75" customHeight="1">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ht="15.75" customHeight="1">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ht="15.75" customHeight="1">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ht="15.75" customHeight="1">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ht="15.75" customHeight="1">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ht="15.75" customHeight="1">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ht="15.75" customHeight="1">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ht="15.75" customHeight="1">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ht="15.75" customHeight="1">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ht="15.75" customHeight="1">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ht="15.75" customHeight="1">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ht="15.75" customHeight="1">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ht="15.75" customHeight="1">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ht="15.75" customHeight="1">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ht="15.75" customHeight="1">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ht="15.75" customHeight="1">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ht="15.75" customHeight="1">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ht="15.75" customHeight="1">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ht="15.75" customHeight="1">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ht="15.75" customHeight="1">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ht="15.75" customHeight="1">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ht="15.75" customHeight="1">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ht="15.75" customHeight="1">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ht="15.75" customHeight="1">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ht="15.75" customHeight="1">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ht="15.75" customHeight="1">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ht="15.75" customHeight="1">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ht="15.75" customHeight="1">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ht="15.75" customHeight="1">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ht="15.75" customHeight="1">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ht="15.75" customHeight="1">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ht="15.75" customHeight="1">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ht="15.75" customHeight="1">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ht="15.75" customHeight="1">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ht="15.75" customHeight="1">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ht="15.75" customHeight="1">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ht="15.75" customHeight="1">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ht="15.75" customHeight="1">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ht="15.75" customHeight="1">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ht="15.75" customHeight="1">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ht="15.75" customHeight="1">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ht="15.75" customHeight="1">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ht="15.75" customHeight="1">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ht="15.75" customHeight="1">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ht="15.75" customHeight="1">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ht="15.75" customHeight="1">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ht="15.75" customHeight="1">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ht="15.75" customHeight="1">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ht="15.75" customHeight="1">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ht="15.75" customHeight="1">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ht="15.75" customHeight="1">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ht="15.75" customHeight="1">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ht="15.75" customHeight="1">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ht="15.75" customHeight="1">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ht="15.75" customHeight="1">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ht="15.75" customHeight="1">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ht="15.75" customHeight="1">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ht="15.75" customHeight="1">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ht="15.75" customHeight="1">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ht="15.75" customHeight="1">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ht="15.75" customHeight="1">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ht="15.75" customHeight="1">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ht="15.75" customHeight="1">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ht="15.75" customHeight="1">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ht="15.75" customHeight="1">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ht="15.75" customHeight="1">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ht="15.75" customHeight="1">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ht="15.75" customHeight="1">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ht="15.75" customHeight="1">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ht="15.75" customHeight="1">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ht="15.75" customHeight="1">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ht="15.75" customHeight="1">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ht="15.75" customHeight="1">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ht="15.75" customHeight="1">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ht="15.75" customHeight="1">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ht="15.75" customHeight="1">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ht="15.75" customHeight="1">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ht="15.75" customHeight="1">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ht="15.75" customHeight="1">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ht="15.75" customHeight="1">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ht="15.75" customHeight="1">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ht="15.75" customHeight="1">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ht="15.75" customHeight="1">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ht="15.75" customHeight="1">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ht="15.75" customHeight="1">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ht="15.75" customHeight="1">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ht="15.75" customHeight="1">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ht="15.75" customHeight="1">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ht="15.75" customHeight="1">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ht="15.75" customHeight="1">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ht="15.75" customHeight="1">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ht="15.75" customHeight="1">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ht="15.75" customHeight="1">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ht="15.75" customHeight="1">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ht="15.75" customHeight="1">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ht="15.75" customHeight="1">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ht="15.75" customHeight="1">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ht="15.75" customHeight="1">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ht="15.75" customHeight="1">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ht="15.75" customHeight="1">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ht="15.75" customHeight="1">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ht="15.75" customHeight="1">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ht="15.75" customHeight="1">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ht="15.75" customHeight="1">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ht="15.75" customHeight="1">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ht="15.75" customHeight="1">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ht="15.75" customHeight="1">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ht="15.75" customHeight="1">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ht="15.75" customHeight="1">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ht="15.75" customHeight="1">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ht="15.75" customHeight="1">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ht="15.75" customHeight="1">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ht="15.75" customHeight="1">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ht="15.75" customHeight="1">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ht="15.75" customHeight="1">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ht="15.75" customHeight="1">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ht="15.75" customHeight="1">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ht="15.75" customHeight="1">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ht="15.75" customHeight="1">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ht="15.75" customHeight="1">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ht="15.75" customHeight="1">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ht="15.75" customHeight="1">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ht="15.75" customHeight="1">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ht="15.75" customHeight="1">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ht="15.75" customHeight="1">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ht="15.75" customHeight="1">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ht="15.75" customHeight="1">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ht="15.75" customHeight="1">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ht="15.75" customHeight="1">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ht="15.75" customHeight="1">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ht="15.75" customHeight="1">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ht="15.75" customHeight="1">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ht="15.75" customHeight="1">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ht="15.75" customHeight="1">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ht="15.75" customHeight="1">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ht="15.75" customHeight="1">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ht="15.75" customHeight="1">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ht="15.75" customHeight="1">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ht="15.75" customHeight="1">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ht="15.75" customHeight="1">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ht="15.75" customHeight="1">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ht="15.75" customHeight="1">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ht="15.75" customHeight="1">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ht="15.75" customHeight="1">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ht="15.75" customHeight="1">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ht="15.75" customHeight="1">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ht="15.75" customHeight="1">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ht="15.75" customHeight="1">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ht="15.75" customHeight="1">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ht="15.75" customHeight="1">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ht="15.75" customHeight="1">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ht="15.75" customHeight="1">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ht="15.75" customHeight="1">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ht="15.75" customHeight="1">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ht="15.75" customHeight="1">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ht="15.75" customHeight="1">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ht="15.75" customHeight="1">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ht="15.75" customHeight="1">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ht="15.75" customHeight="1">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ht="15.75" customHeight="1">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ht="15.75" customHeight="1">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ht="15.75" customHeight="1">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ht="15.75" customHeight="1">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ht="15.75" customHeight="1">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ht="15.75" customHeight="1">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ht="15.75" customHeight="1">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ht="15.75" customHeight="1">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ht="15.75" customHeight="1">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ht="15.75" customHeight="1">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ht="15.75" customHeight="1">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ht="15.75" customHeight="1">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ht="15.75" customHeight="1">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ht="15.75" customHeight="1">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ht="15.75" customHeight="1">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ht="15.75" customHeight="1">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ht="15.75" customHeight="1">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ht="15.75" customHeight="1">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ht="15.75" customHeight="1">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ht="15.75" customHeight="1">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ht="15.75" customHeight="1">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ht="15.75" customHeight="1">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ht="15.75" customHeight="1">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ht="15.75" customHeight="1">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ht="15.75" customHeight="1">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ht="15.75" customHeight="1">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ht="15.75" customHeight="1">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ht="15.75" customHeight="1">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ht="15.75" customHeight="1">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ht="15.75" customHeight="1">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ht="15.75" customHeight="1">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ht="15.75" customHeight="1">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ht="15.75" customHeight="1">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ht="15.75" customHeight="1">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ht="15.75" customHeight="1">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ht="15.75" customHeight="1">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ht="15.75" customHeight="1">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ht="15.75" customHeight="1">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ht="15.75" customHeight="1">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ht="15.75" customHeight="1">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ht="15.75" customHeight="1">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ht="15.75" customHeight="1">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ht="15.75" customHeight="1">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ht="15.75" customHeight="1">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ht="15.75" customHeight="1">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ht="15.75" customHeight="1">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ht="15.75" customHeight="1">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ht="15.75" customHeight="1">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ht="15.75" customHeight="1">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ht="15.75" customHeight="1">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ht="15.75" customHeight="1">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ht="15.75" customHeight="1">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ht="15.75" customHeight="1">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ht="15.75" customHeight="1">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ht="15.75" customHeight="1">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ht="15.75" customHeight="1">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ht="15.75" customHeight="1">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ht="15.75" customHeight="1">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ht="15.75" customHeight="1">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ht="15.75" customHeight="1">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ht="15.75" customHeight="1">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ht="15.75" customHeight="1">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ht="15.75" customHeight="1">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ht="15.75" customHeight="1">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ht="15.75" customHeight="1">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ht="15.75" customHeight="1">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ht="15.75" customHeight="1">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ht="15.75" customHeight="1">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ht="15.75" customHeight="1">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ht="15.75" customHeight="1">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ht="15.75" customHeight="1">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ht="15.75" customHeight="1">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ht="15.75" customHeight="1">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ht="15.75" customHeight="1">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ht="15.75" customHeight="1">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ht="15.75" customHeight="1">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ht="15.75" customHeight="1">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ht="15.75" customHeight="1">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ht="15.75" customHeight="1">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ht="15.75" customHeight="1">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ht="15.75" customHeight="1">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ht="15.75" customHeight="1">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ht="15.75" customHeight="1">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ht="15.75" customHeight="1">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ht="15.75" customHeight="1">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ht="15.75" customHeight="1">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ht="15.75" customHeight="1">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ht="15.75" customHeight="1">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ht="15.75" customHeight="1">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ht="15.75" customHeight="1">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ht="15.75" customHeight="1">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ht="15.75" customHeight="1">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ht="15.75" customHeight="1">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ht="15.75" customHeight="1">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ht="15.75" customHeight="1">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ht="15.75" customHeight="1">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ht="15.75" customHeight="1">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ht="15.75" customHeight="1">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ht="15.75" customHeight="1">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ht="15.75" customHeight="1">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ht="15.75" customHeight="1">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ht="15.75" customHeight="1">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ht="15.75" customHeight="1">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ht="15.75" customHeight="1">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ht="15.75" customHeight="1">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ht="15.75" customHeight="1">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ht="15.75" customHeight="1">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ht="15.75" customHeight="1">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ht="15.75" customHeight="1">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ht="15.75" customHeight="1">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ht="15.75" customHeight="1">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ht="15.75" customHeight="1">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ht="15.75" customHeight="1">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ht="15.75" customHeight="1">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ht="15.75" customHeight="1">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ht="15.75" customHeight="1">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ht="15.75" customHeight="1">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ht="15.75" customHeight="1">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ht="15.75" customHeight="1">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ht="15.75" customHeight="1">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ht="15.75" customHeight="1">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ht="15.75" customHeight="1">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ht="15.75" customHeight="1">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ht="15.75" customHeight="1">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ht="15.75" customHeight="1">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ht="15.75" customHeight="1">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ht="15.75" customHeight="1">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ht="15.75" customHeight="1">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ht="15.75" customHeight="1">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ht="15.75" customHeight="1">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ht="15.75" customHeight="1">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ht="15.75" customHeight="1">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ht="15.75" customHeight="1">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ht="15.75" customHeight="1">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ht="15.75" customHeight="1">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ht="15.75" customHeight="1">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ht="15.75" customHeight="1">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ht="15.75" customHeight="1">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ht="15.75" customHeight="1">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ht="15.75" customHeight="1">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ht="15.75" customHeight="1">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ht="15.75" customHeight="1">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ht="15.75" customHeight="1">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ht="15.75" customHeight="1">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ht="15.75" customHeight="1">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ht="15.75" customHeight="1">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ht="15.75" customHeight="1">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ht="15.75" customHeight="1">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ht="15.75" customHeight="1">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ht="15.75" customHeight="1">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ht="15.75" customHeight="1">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ht="15.75" customHeight="1">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ht="15.75" customHeight="1">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ht="15.75" customHeight="1">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ht="15.75" customHeight="1">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ht="15.75" customHeight="1">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ht="15.75" customHeight="1">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ht="15.75" customHeight="1">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ht="15.75" customHeight="1">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ht="15.75" customHeight="1">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ht="15.75" customHeight="1">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ht="15.75" customHeight="1">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ht="15.75" customHeight="1">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ht="15.75" customHeight="1">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ht="15.75" customHeight="1">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ht="15.75" customHeight="1">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ht="15.75" customHeight="1">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ht="15.75" customHeight="1">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ht="15.75" customHeight="1">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ht="15.75" customHeight="1">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ht="15.75" customHeight="1">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ht="15.75" customHeight="1">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ht="15.75" customHeight="1">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ht="15.75" customHeight="1">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ht="15.75" customHeight="1">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ht="15.75" customHeight="1">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ht="15.75" customHeight="1">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ht="15.75" customHeight="1">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ht="15.75" customHeight="1">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ht="15.75" customHeight="1">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ht="15.75" customHeight="1">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ht="15.75" customHeight="1">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ht="15.75" customHeight="1">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ht="15.75" customHeight="1">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ht="15.75" customHeight="1">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ht="15.75" customHeight="1">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ht="15.75" customHeight="1">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ht="15.75" customHeight="1">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ht="15.75" customHeight="1">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ht="15.75" customHeight="1">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ht="15.75" customHeight="1">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ht="15.75" customHeight="1">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ht="15.75" customHeight="1">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ht="15.75" customHeight="1">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ht="15.75" customHeight="1">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ht="15.75" customHeight="1">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ht="15.75" customHeight="1">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ht="15.75" customHeight="1">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ht="15.75" customHeight="1">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ht="15.75" customHeight="1">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ht="15.75" customHeight="1">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ht="15.75" customHeight="1">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ht="15.75" customHeight="1">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ht="15.75" customHeight="1">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ht="15.75" customHeight="1">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ht="15.75" customHeight="1">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ht="15.75" customHeight="1">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ht="15.75" customHeight="1">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ht="15.75" customHeight="1">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ht="15.75" customHeight="1">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ht="15.75" customHeight="1">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ht="15.75" customHeight="1">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ht="15.75" customHeight="1">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ht="15.75" customHeight="1">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ht="15.75" customHeight="1">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ht="15.75" customHeight="1">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ht="15.75" customHeight="1">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ht="15.75" customHeight="1">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ht="15.75" customHeight="1">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ht="15.75" customHeight="1">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ht="15.75" customHeight="1">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ht="15.75" customHeight="1">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ht="15.75" customHeight="1">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ht="15.75" customHeight="1">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ht="15.75" customHeight="1">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ht="15.75" customHeight="1">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ht="15.75" customHeight="1">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ht="15.75" customHeight="1">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ht="15.75" customHeight="1">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ht="15.75" customHeight="1">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ht="15.75" customHeight="1">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ht="15.75" customHeight="1">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ht="15.75" customHeight="1">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ht="15.75" customHeight="1">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ht="15.75" customHeight="1">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ht="15.75" customHeight="1">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ht="15.75" customHeight="1">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ht="15.75" customHeight="1">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ht="15.75" customHeight="1">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ht="15.75" customHeight="1">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ht="15.75" customHeight="1">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ht="15.75" customHeight="1">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ht="15.75" customHeight="1">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ht="15.75" customHeight="1">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ht="15.75" customHeight="1">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ht="15.75" customHeight="1">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ht="15.75" customHeight="1">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ht="15.75" customHeight="1">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ht="15.75" customHeight="1">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ht="15.75" customHeight="1">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ht="15.75" customHeight="1">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ht="15.75" customHeight="1">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ht="15.75" customHeight="1">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ht="15.75" customHeight="1">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ht="15.75" customHeight="1">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ht="15.75" customHeight="1">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ht="15.75" customHeight="1">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ht="15.75" customHeight="1">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ht="15.75" customHeight="1">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ht="15.75" customHeight="1">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ht="15.75" customHeight="1">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ht="15.75" customHeight="1">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ht="15.75" customHeight="1">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sheetData>
  <mergeCells count="8">
    <mergeCell ref="B4:F4"/>
    <mergeCell ref="B7:F7"/>
    <mergeCell ref="C11:G11"/>
    <mergeCell ref="C18:G18"/>
    <mergeCell ref="C25:G25"/>
    <mergeCell ref="C32:G32"/>
    <mergeCell ref="C39:G39"/>
    <mergeCell ref="C46:G4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showGridLines="0" workbookViewId="0"/>
  </sheetViews>
  <sheetFormatPr customHeight="1" defaultColWidth="12.63" defaultRowHeight="15.75"/>
  <cols>
    <col customWidth="1" min="1" max="1" width="4.63"/>
    <col customWidth="1" min="2" max="2" width="27.5"/>
    <col customWidth="1" min="3" max="3" width="39.38"/>
    <col customWidth="1" min="4" max="4" width="45.13"/>
    <col customWidth="1" min="5" max="5" width="23.25"/>
    <col customWidth="1" min="6" max="6" width="24.13"/>
    <col customWidth="1" min="7" max="7" width="19.5"/>
    <col customWidth="1" min="8" max="8" width="46.5"/>
    <col customWidth="1" min="9" max="9" width="10.88"/>
    <col customWidth="1" min="10" max="10" width="23.0"/>
    <col customWidth="1" min="11" max="11" width="23.25"/>
    <col customWidth="1" min="12" max="12" width="16.5"/>
    <col customWidth="1" min="13" max="13" width="15.13"/>
    <col customWidth="1" min="14" max="26" width="16.25"/>
  </cols>
  <sheetData>
    <row r="1" ht="23.25" customHeight="1">
      <c r="A1" s="96"/>
      <c r="B1" s="202" t="s">
        <v>120</v>
      </c>
      <c r="C1" s="94"/>
      <c r="D1" s="94"/>
      <c r="E1" s="95"/>
      <c r="F1" s="95"/>
      <c r="G1" s="95"/>
      <c r="H1" s="95"/>
      <c r="I1" s="95"/>
      <c r="J1" s="96"/>
      <c r="K1" s="96"/>
      <c r="L1" s="203"/>
      <c r="M1" s="96"/>
      <c r="N1" s="96"/>
      <c r="O1" s="96"/>
      <c r="P1" s="96"/>
      <c r="Q1" s="96"/>
      <c r="R1" s="96"/>
      <c r="S1" s="96"/>
      <c r="T1" s="96"/>
      <c r="U1" s="96"/>
      <c r="V1" s="96"/>
      <c r="W1" s="96"/>
      <c r="X1" s="96"/>
      <c r="Y1" s="96"/>
      <c r="Z1" s="96"/>
    </row>
    <row r="2" ht="15.75" customHeight="1">
      <c r="A2" s="96"/>
      <c r="B2" s="101"/>
      <c r="C2" s="102"/>
      <c r="D2" s="102"/>
      <c r="E2" s="95"/>
      <c r="F2" s="95"/>
      <c r="G2" s="95"/>
      <c r="H2" s="95"/>
      <c r="I2" s="95"/>
      <c r="J2" s="96"/>
      <c r="K2" s="204"/>
      <c r="L2" s="205"/>
      <c r="M2" s="205"/>
      <c r="N2" s="205"/>
      <c r="O2" s="205"/>
      <c r="P2" s="205"/>
      <c r="Q2" s="205"/>
      <c r="R2" s="96"/>
      <c r="S2" s="96"/>
      <c r="T2" s="96"/>
      <c r="U2" s="96"/>
      <c r="V2" s="96"/>
      <c r="W2" s="96"/>
      <c r="X2" s="96"/>
      <c r="Y2" s="96"/>
      <c r="Z2" s="96"/>
    </row>
    <row r="3" ht="15.75" customHeight="1">
      <c r="A3" s="96"/>
      <c r="B3" s="5" t="s">
        <v>1</v>
      </c>
      <c r="C3" s="94"/>
      <c r="D3" s="95"/>
      <c r="E3" s="96"/>
      <c r="F3" s="96"/>
      <c r="G3" s="96"/>
      <c r="H3" s="96"/>
      <c r="I3" s="96"/>
      <c r="J3" s="96"/>
      <c r="K3" s="204"/>
      <c r="L3" s="205"/>
      <c r="M3" s="205"/>
      <c r="N3" s="205"/>
      <c r="O3" s="205"/>
      <c r="P3" s="205"/>
      <c r="Q3" s="205"/>
      <c r="R3" s="96"/>
      <c r="S3" s="96"/>
      <c r="T3" s="96"/>
      <c r="U3" s="96"/>
      <c r="V3" s="96"/>
      <c r="W3" s="96"/>
      <c r="X3" s="96"/>
      <c r="Y3" s="96"/>
      <c r="Z3" s="96"/>
    </row>
    <row r="4" ht="51.0" customHeight="1">
      <c r="A4" s="96"/>
      <c r="B4" s="206" t="s">
        <v>121</v>
      </c>
      <c r="C4" s="100"/>
      <c r="D4" s="100"/>
      <c r="E4" s="100"/>
      <c r="F4" s="59"/>
      <c r="G4" s="9"/>
      <c r="H4" s="9"/>
      <c r="I4" s="9"/>
      <c r="J4" s="96"/>
      <c r="K4" s="204"/>
      <c r="L4" s="205"/>
      <c r="M4" s="205"/>
      <c r="N4" s="205"/>
      <c r="O4" s="205"/>
      <c r="P4" s="205"/>
      <c r="Q4" s="205"/>
      <c r="R4" s="96"/>
      <c r="S4" s="96"/>
      <c r="T4" s="96"/>
      <c r="U4" s="96"/>
      <c r="V4" s="96"/>
      <c r="W4" s="96"/>
      <c r="X4" s="96"/>
      <c r="Y4" s="96"/>
      <c r="Z4" s="96"/>
    </row>
    <row r="5" ht="15.75" customHeight="1">
      <c r="A5" s="96"/>
      <c r="B5" s="101"/>
      <c r="C5" s="102"/>
      <c r="D5" s="102"/>
      <c r="E5" s="95"/>
      <c r="F5" s="95"/>
      <c r="G5" s="95"/>
      <c r="H5" s="95"/>
      <c r="I5" s="95"/>
      <c r="J5" s="96"/>
      <c r="K5" s="204"/>
      <c r="L5" s="205"/>
      <c r="M5" s="205"/>
      <c r="N5" s="205"/>
      <c r="O5" s="205"/>
      <c r="P5" s="205"/>
      <c r="Q5" s="205"/>
      <c r="R5" s="96"/>
      <c r="S5" s="96"/>
      <c r="T5" s="96"/>
      <c r="U5" s="96"/>
      <c r="V5" s="96"/>
      <c r="W5" s="96"/>
      <c r="X5" s="96"/>
      <c r="Y5" s="96"/>
      <c r="Z5" s="96"/>
    </row>
    <row r="6" ht="15.75" customHeight="1">
      <c r="A6" s="96"/>
      <c r="B6" s="5" t="s">
        <v>3</v>
      </c>
      <c r="C6" s="102"/>
      <c r="D6" s="102"/>
      <c r="E6" s="95"/>
      <c r="F6" s="95"/>
      <c r="G6" s="95"/>
      <c r="H6" s="95"/>
      <c r="I6" s="95"/>
      <c r="J6" s="96"/>
      <c r="K6" s="204"/>
      <c r="L6" s="205"/>
      <c r="M6" s="205"/>
      <c r="N6" s="205"/>
      <c r="O6" s="205"/>
      <c r="P6" s="205"/>
      <c r="Q6" s="205"/>
      <c r="R6" s="96"/>
      <c r="S6" s="96"/>
      <c r="T6" s="96"/>
      <c r="U6" s="96"/>
      <c r="V6" s="96"/>
      <c r="W6" s="96"/>
      <c r="X6" s="96"/>
      <c r="Y6" s="96"/>
      <c r="Z6" s="96"/>
    </row>
    <row r="7" ht="105.0" customHeight="1">
      <c r="A7" s="96"/>
      <c r="B7" s="207" t="s">
        <v>122</v>
      </c>
      <c r="C7" s="100"/>
      <c r="D7" s="100"/>
      <c r="E7" s="100"/>
      <c r="F7" s="59"/>
      <c r="G7" s="95"/>
      <c r="H7" s="95"/>
      <c r="I7" s="95"/>
      <c r="J7" s="96"/>
      <c r="K7" s="204"/>
      <c r="L7" s="205"/>
      <c r="R7" s="96"/>
      <c r="S7" s="96"/>
      <c r="T7" s="96"/>
      <c r="U7" s="96"/>
      <c r="V7" s="96"/>
      <c r="W7" s="96"/>
      <c r="X7" s="96"/>
      <c r="Y7" s="96"/>
      <c r="Z7" s="96"/>
    </row>
    <row r="8" ht="15.75" customHeight="1">
      <c r="A8" s="96"/>
      <c r="B8" s="112"/>
      <c r="C8" s="112"/>
      <c r="D8" s="112"/>
      <c r="E8" s="95"/>
      <c r="F8" s="95"/>
      <c r="G8" s="95"/>
      <c r="H8" s="208"/>
      <c r="I8" s="208"/>
      <c r="J8" s="209"/>
      <c r="K8" s="208"/>
      <c r="L8" s="208"/>
      <c r="M8" s="208"/>
      <c r="N8" s="208"/>
      <c r="O8" s="208"/>
      <c r="P8" s="96"/>
      <c r="Q8" s="96"/>
      <c r="R8" s="96"/>
      <c r="S8" s="96"/>
      <c r="T8" s="96"/>
      <c r="U8" s="96"/>
      <c r="V8" s="96"/>
      <c r="W8" s="96"/>
      <c r="X8" s="96"/>
      <c r="Y8" s="96"/>
      <c r="Z8" s="96"/>
    </row>
    <row r="9" ht="15.75" customHeight="1">
      <c r="A9" s="96"/>
      <c r="B9" s="112"/>
      <c r="C9" s="112"/>
      <c r="D9" s="112"/>
      <c r="E9" s="95"/>
      <c r="F9" s="95"/>
      <c r="G9" s="95"/>
      <c r="H9" s="208"/>
      <c r="I9" s="208"/>
      <c r="J9" s="209"/>
      <c r="K9" s="208"/>
      <c r="L9" s="208"/>
      <c r="M9" s="208"/>
      <c r="N9" s="208"/>
      <c r="O9" s="208"/>
      <c r="P9" s="96"/>
      <c r="Q9" s="96"/>
      <c r="R9" s="96"/>
      <c r="S9" s="96"/>
      <c r="T9" s="96"/>
      <c r="U9" s="96"/>
      <c r="V9" s="96"/>
      <c r="W9" s="96"/>
      <c r="X9" s="96"/>
      <c r="Y9" s="96"/>
      <c r="Z9" s="96"/>
    </row>
    <row r="10" ht="15.75" customHeight="1">
      <c r="A10" s="96"/>
      <c r="B10" s="210" t="s">
        <v>123</v>
      </c>
      <c r="C10" s="210" t="s">
        <v>124</v>
      </c>
      <c r="D10" s="210" t="s">
        <v>125</v>
      </c>
      <c r="E10" s="210" t="s">
        <v>126</v>
      </c>
      <c r="F10" s="210" t="s">
        <v>127</v>
      </c>
      <c r="G10" s="210" t="s">
        <v>128</v>
      </c>
      <c r="H10" s="210" t="s">
        <v>129</v>
      </c>
      <c r="I10" s="208"/>
      <c r="J10" s="211"/>
      <c r="K10" s="212"/>
      <c r="L10" s="212"/>
      <c r="M10" s="212"/>
      <c r="N10" s="212"/>
      <c r="O10" s="212"/>
      <c r="P10" s="213"/>
      <c r="Q10" s="213"/>
      <c r="R10" s="96"/>
      <c r="S10" s="96"/>
      <c r="T10" s="96"/>
      <c r="U10" s="96"/>
      <c r="V10" s="96"/>
      <c r="W10" s="96"/>
      <c r="X10" s="96"/>
      <c r="Y10" s="96"/>
      <c r="Z10" s="96"/>
    </row>
    <row r="11" ht="15.75" customHeight="1">
      <c r="A11" s="96"/>
      <c r="B11" s="214" t="s">
        <v>130</v>
      </c>
      <c r="C11" s="215"/>
      <c r="D11" s="215"/>
      <c r="E11" s="216" t="s">
        <v>131</v>
      </c>
      <c r="F11" s="217" t="s">
        <v>132</v>
      </c>
      <c r="G11" s="217" t="s">
        <v>133</v>
      </c>
      <c r="H11" s="218"/>
      <c r="I11" s="208"/>
      <c r="J11" s="212"/>
      <c r="K11" s="219"/>
      <c r="L11" s="220"/>
      <c r="M11" s="220"/>
      <c r="N11" s="220"/>
      <c r="O11" s="220"/>
      <c r="P11" s="213"/>
      <c r="Q11" s="213"/>
      <c r="R11" s="96"/>
      <c r="S11" s="96"/>
      <c r="T11" s="96"/>
      <c r="U11" s="96"/>
      <c r="V11" s="96"/>
      <c r="W11" s="96"/>
      <c r="X11" s="96"/>
      <c r="Y11" s="96"/>
      <c r="Z11" s="96"/>
    </row>
    <row r="12" ht="15.75" customHeight="1">
      <c r="A12" s="96"/>
      <c r="B12" s="215"/>
      <c r="C12" s="215"/>
      <c r="D12" s="215"/>
      <c r="E12" s="216" t="s">
        <v>131</v>
      </c>
      <c r="F12" s="217" t="s">
        <v>132</v>
      </c>
      <c r="G12" s="217" t="s">
        <v>133</v>
      </c>
      <c r="H12" s="218"/>
      <c r="I12" s="208"/>
      <c r="J12" s="212"/>
      <c r="K12" s="221"/>
      <c r="L12" s="220"/>
      <c r="M12" s="220"/>
      <c r="N12" s="220"/>
      <c r="O12" s="220"/>
      <c r="P12" s="213"/>
      <c r="Q12" s="213"/>
      <c r="R12" s="96"/>
      <c r="S12" s="96"/>
      <c r="T12" s="96"/>
      <c r="U12" s="96"/>
      <c r="V12" s="96"/>
      <c r="W12" s="96"/>
      <c r="X12" s="96"/>
      <c r="Y12" s="96"/>
      <c r="Z12" s="96"/>
    </row>
    <row r="13" ht="15.75" customHeight="1">
      <c r="A13" s="96"/>
      <c r="B13" s="215"/>
      <c r="C13" s="215"/>
      <c r="D13" s="215"/>
      <c r="E13" s="216" t="s">
        <v>131</v>
      </c>
      <c r="F13" s="217" t="s">
        <v>132</v>
      </c>
      <c r="G13" s="217" t="s">
        <v>133</v>
      </c>
      <c r="H13" s="218"/>
      <c r="I13" s="208"/>
      <c r="J13" s="212"/>
      <c r="K13" s="221"/>
      <c r="L13" s="220"/>
      <c r="M13" s="220"/>
      <c r="N13" s="220"/>
      <c r="O13" s="220"/>
      <c r="P13" s="213"/>
      <c r="Q13" s="213"/>
      <c r="R13" s="96"/>
      <c r="S13" s="96"/>
      <c r="T13" s="96"/>
      <c r="U13" s="96"/>
      <c r="V13" s="96"/>
      <c r="W13" s="96"/>
      <c r="X13" s="96"/>
      <c r="Y13" s="96"/>
      <c r="Z13" s="96"/>
    </row>
    <row r="14" ht="15.75" customHeight="1">
      <c r="A14" s="96"/>
      <c r="B14" s="215"/>
      <c r="C14" s="215"/>
      <c r="D14" s="215"/>
      <c r="E14" s="216" t="s">
        <v>131</v>
      </c>
      <c r="F14" s="217" t="s">
        <v>132</v>
      </c>
      <c r="G14" s="217" t="s">
        <v>133</v>
      </c>
      <c r="H14" s="218"/>
      <c r="I14" s="95"/>
      <c r="J14" s="212"/>
      <c r="K14" s="221"/>
      <c r="L14" s="220"/>
      <c r="M14" s="220"/>
      <c r="N14" s="220"/>
      <c r="O14" s="220"/>
      <c r="P14" s="213"/>
      <c r="Q14" s="213"/>
      <c r="R14" s="96"/>
      <c r="S14" s="96"/>
      <c r="T14" s="96"/>
      <c r="U14" s="96"/>
      <c r="V14" s="96"/>
      <c r="W14" s="96"/>
      <c r="X14" s="96"/>
      <c r="Y14" s="96"/>
      <c r="Z14" s="96"/>
    </row>
    <row r="15" ht="15.75" customHeight="1">
      <c r="A15" s="96"/>
      <c r="B15" s="215"/>
      <c r="C15" s="215"/>
      <c r="D15" s="215"/>
      <c r="E15" s="216" t="s">
        <v>131</v>
      </c>
      <c r="F15" s="217" t="s">
        <v>132</v>
      </c>
      <c r="G15" s="217" t="s">
        <v>133</v>
      </c>
      <c r="H15" s="218"/>
      <c r="I15" s="222"/>
      <c r="J15" s="212"/>
      <c r="K15" s="221"/>
      <c r="L15" s="220"/>
      <c r="M15" s="220"/>
      <c r="N15" s="220"/>
      <c r="O15" s="220"/>
      <c r="P15" s="213"/>
      <c r="Q15" s="213"/>
      <c r="R15" s="96"/>
      <c r="S15" s="96"/>
      <c r="T15" s="96"/>
      <c r="U15" s="96"/>
      <c r="V15" s="96"/>
      <c r="W15" s="96"/>
      <c r="X15" s="96"/>
      <c r="Y15" s="96"/>
      <c r="Z15" s="96"/>
    </row>
    <row r="16" ht="15.75" customHeight="1">
      <c r="A16" s="96"/>
      <c r="B16" s="215"/>
      <c r="C16" s="215"/>
      <c r="D16" s="215"/>
      <c r="E16" s="216" t="s">
        <v>131</v>
      </c>
      <c r="F16" s="217" t="s">
        <v>132</v>
      </c>
      <c r="G16" s="217" t="s">
        <v>133</v>
      </c>
      <c r="H16" s="218"/>
      <c r="I16" s="223"/>
      <c r="J16" s="212"/>
      <c r="K16" s="221"/>
      <c r="L16" s="220"/>
      <c r="M16" s="220"/>
      <c r="N16" s="220"/>
      <c r="O16" s="220"/>
      <c r="P16" s="213"/>
      <c r="Q16" s="213"/>
      <c r="R16" s="96"/>
      <c r="S16" s="96"/>
      <c r="T16" s="96"/>
      <c r="U16" s="96"/>
      <c r="V16" s="96"/>
      <c r="W16" s="96"/>
      <c r="X16" s="96"/>
      <c r="Y16" s="96"/>
      <c r="Z16" s="96"/>
    </row>
    <row r="17" ht="15.75" customHeight="1">
      <c r="A17" s="96"/>
      <c r="B17" s="215"/>
      <c r="C17" s="215"/>
      <c r="D17" s="215"/>
      <c r="E17" s="216" t="s">
        <v>131</v>
      </c>
      <c r="F17" s="217" t="s">
        <v>132</v>
      </c>
      <c r="G17" s="217" t="s">
        <v>133</v>
      </c>
      <c r="H17" s="218"/>
      <c r="I17" s="223"/>
      <c r="J17" s="224"/>
      <c r="K17" s="224"/>
      <c r="L17" s="224"/>
      <c r="M17" s="213"/>
      <c r="N17" s="213"/>
      <c r="O17" s="213"/>
      <c r="P17" s="213"/>
      <c r="Q17" s="213"/>
      <c r="R17" s="96"/>
      <c r="S17" s="96"/>
      <c r="T17" s="96"/>
      <c r="U17" s="96"/>
      <c r="V17" s="96"/>
      <c r="W17" s="96"/>
      <c r="X17" s="96"/>
      <c r="Y17" s="96"/>
      <c r="Z17" s="96"/>
    </row>
    <row r="18" ht="15.75" customHeight="1">
      <c r="A18" s="96"/>
      <c r="B18" s="215"/>
      <c r="C18" s="215"/>
      <c r="D18" s="215"/>
      <c r="E18" s="216" t="s">
        <v>131</v>
      </c>
      <c r="F18" s="217" t="s">
        <v>132</v>
      </c>
      <c r="G18" s="217" t="s">
        <v>133</v>
      </c>
      <c r="H18" s="218"/>
      <c r="I18" s="223"/>
      <c r="J18" s="225"/>
      <c r="K18" s="224"/>
      <c r="L18" s="224"/>
      <c r="M18" s="213"/>
      <c r="N18" s="213"/>
      <c r="O18" s="213"/>
      <c r="P18" s="213"/>
      <c r="Q18" s="213"/>
      <c r="R18" s="96"/>
      <c r="S18" s="96"/>
      <c r="T18" s="96"/>
      <c r="U18" s="96"/>
      <c r="V18" s="96"/>
      <c r="W18" s="96"/>
      <c r="X18" s="96"/>
      <c r="Y18" s="96"/>
      <c r="Z18" s="96"/>
    </row>
    <row r="19" ht="15.75" customHeight="1">
      <c r="A19" s="96"/>
      <c r="B19" s="215"/>
      <c r="C19" s="215"/>
      <c r="D19" s="215"/>
      <c r="E19" s="216" t="s">
        <v>131</v>
      </c>
      <c r="F19" s="217" t="s">
        <v>132</v>
      </c>
      <c r="G19" s="217" t="s">
        <v>133</v>
      </c>
      <c r="H19" s="218"/>
      <c r="I19" s="223"/>
      <c r="J19" s="212"/>
      <c r="K19" s="219"/>
      <c r="L19" s="220"/>
      <c r="M19" s="220"/>
      <c r="N19" s="220"/>
      <c r="O19" s="220"/>
      <c r="P19" s="213"/>
      <c r="Q19" s="213"/>
      <c r="R19" s="96"/>
      <c r="S19" s="96"/>
      <c r="T19" s="96"/>
      <c r="U19" s="96"/>
      <c r="V19" s="96"/>
      <c r="W19" s="96"/>
      <c r="X19" s="96"/>
      <c r="Y19" s="96"/>
      <c r="Z19" s="96"/>
    </row>
    <row r="20" ht="15.75" customHeight="1">
      <c r="A20" s="96"/>
      <c r="B20" s="215"/>
      <c r="C20" s="215"/>
      <c r="D20" s="215"/>
      <c r="E20" s="216" t="s">
        <v>131</v>
      </c>
      <c r="F20" s="217" t="s">
        <v>132</v>
      </c>
      <c r="G20" s="217" t="s">
        <v>133</v>
      </c>
      <c r="H20" s="218"/>
      <c r="I20" s="223"/>
      <c r="J20" s="212"/>
      <c r="K20" s="221"/>
      <c r="L20" s="220"/>
      <c r="M20" s="220"/>
      <c r="N20" s="220"/>
      <c r="O20" s="220"/>
      <c r="P20" s="213"/>
      <c r="Q20" s="213"/>
      <c r="R20" s="96"/>
      <c r="S20" s="96"/>
      <c r="T20" s="96"/>
      <c r="U20" s="96"/>
      <c r="V20" s="96"/>
      <c r="W20" s="96"/>
      <c r="X20" s="96"/>
      <c r="Y20" s="96"/>
      <c r="Z20" s="96"/>
    </row>
    <row r="21" ht="15.75" customHeight="1">
      <c r="A21" s="96"/>
      <c r="B21" s="215"/>
      <c r="C21" s="215"/>
      <c r="D21" s="215"/>
      <c r="E21" s="216" t="s">
        <v>131</v>
      </c>
      <c r="F21" s="217" t="s">
        <v>132</v>
      </c>
      <c r="G21" s="217" t="s">
        <v>133</v>
      </c>
      <c r="H21" s="218"/>
      <c r="I21" s="223"/>
      <c r="J21" s="212"/>
      <c r="K21" s="221"/>
      <c r="L21" s="220"/>
      <c r="M21" s="220"/>
      <c r="N21" s="220"/>
      <c r="O21" s="220"/>
      <c r="P21" s="213"/>
      <c r="Q21" s="213"/>
      <c r="R21" s="96"/>
      <c r="S21" s="96"/>
      <c r="T21" s="96"/>
      <c r="U21" s="96"/>
      <c r="V21" s="96"/>
      <c r="W21" s="96"/>
      <c r="X21" s="96"/>
      <c r="Y21" s="96"/>
      <c r="Z21" s="96"/>
    </row>
    <row r="22" ht="15.75" customHeight="1">
      <c r="A22" s="96"/>
      <c r="B22" s="215"/>
      <c r="C22" s="215"/>
      <c r="D22" s="215"/>
      <c r="E22" s="216" t="s">
        <v>131</v>
      </c>
      <c r="F22" s="217" t="s">
        <v>132</v>
      </c>
      <c r="G22" s="217" t="s">
        <v>133</v>
      </c>
      <c r="H22" s="218"/>
      <c r="I22" s="223"/>
      <c r="J22" s="212"/>
      <c r="K22" s="221"/>
      <c r="L22" s="220"/>
      <c r="M22" s="220"/>
      <c r="N22" s="220"/>
      <c r="O22" s="220"/>
      <c r="P22" s="213"/>
      <c r="Q22" s="213"/>
      <c r="R22" s="96"/>
      <c r="S22" s="96"/>
      <c r="T22" s="96"/>
      <c r="U22" s="96"/>
      <c r="V22" s="96"/>
      <c r="W22" s="96"/>
      <c r="X22" s="96"/>
      <c r="Y22" s="96"/>
      <c r="Z22" s="96"/>
    </row>
    <row r="23" ht="15.75" customHeight="1">
      <c r="A23" s="96"/>
      <c r="B23" s="215"/>
      <c r="C23" s="215"/>
      <c r="D23" s="215"/>
      <c r="E23" s="216" t="s">
        <v>131</v>
      </c>
      <c r="F23" s="217" t="s">
        <v>132</v>
      </c>
      <c r="G23" s="217" t="s">
        <v>133</v>
      </c>
      <c r="H23" s="218"/>
      <c r="I23" s="223"/>
      <c r="J23" s="212"/>
      <c r="K23" s="221"/>
      <c r="L23" s="220"/>
      <c r="M23" s="220"/>
      <c r="N23" s="220"/>
      <c r="O23" s="220"/>
      <c r="P23" s="213"/>
      <c r="Q23" s="213"/>
      <c r="R23" s="96"/>
      <c r="S23" s="96"/>
      <c r="T23" s="96"/>
      <c r="U23" s="96"/>
      <c r="V23" s="96"/>
      <c r="W23" s="96"/>
      <c r="X23" s="96"/>
      <c r="Y23" s="96"/>
      <c r="Z23" s="96"/>
    </row>
    <row r="24" ht="15.75" customHeight="1">
      <c r="A24" s="96"/>
      <c r="B24" s="215"/>
      <c r="C24" s="215"/>
      <c r="D24" s="215"/>
      <c r="E24" s="216" t="s">
        <v>131</v>
      </c>
      <c r="F24" s="217" t="s">
        <v>132</v>
      </c>
      <c r="G24" s="217" t="s">
        <v>133</v>
      </c>
      <c r="H24" s="218"/>
      <c r="I24" s="223"/>
      <c r="J24" s="212"/>
      <c r="K24" s="221"/>
      <c r="L24" s="220"/>
      <c r="M24" s="220"/>
      <c r="N24" s="220"/>
      <c r="O24" s="220"/>
      <c r="P24" s="213"/>
      <c r="Q24" s="213"/>
      <c r="R24" s="96"/>
      <c r="S24" s="96"/>
      <c r="T24" s="96"/>
      <c r="U24" s="96"/>
      <c r="V24" s="96"/>
      <c r="W24" s="96"/>
      <c r="X24" s="96"/>
      <c r="Y24" s="96"/>
      <c r="Z24" s="96"/>
    </row>
    <row r="25" ht="15.75" customHeight="1">
      <c r="A25" s="96"/>
      <c r="B25" s="215"/>
      <c r="C25" s="215"/>
      <c r="D25" s="215"/>
      <c r="E25" s="216" t="s">
        <v>131</v>
      </c>
      <c r="F25" s="217" t="s">
        <v>132</v>
      </c>
      <c r="G25" s="217" t="s">
        <v>133</v>
      </c>
      <c r="H25" s="218"/>
      <c r="I25" s="223"/>
      <c r="J25" s="213"/>
      <c r="K25" s="213"/>
      <c r="L25" s="213"/>
      <c r="M25" s="213"/>
      <c r="N25" s="213"/>
      <c r="O25" s="213"/>
      <c r="P25" s="213"/>
      <c r="Q25" s="213"/>
      <c r="R25" s="96"/>
      <c r="S25" s="96"/>
      <c r="T25" s="96"/>
      <c r="U25" s="96"/>
      <c r="V25" s="96"/>
      <c r="W25" s="96"/>
      <c r="X25" s="96"/>
      <c r="Y25" s="96"/>
      <c r="Z25" s="96"/>
    </row>
    <row r="26" ht="15.75" customHeight="1">
      <c r="A26" s="96"/>
      <c r="B26" s="215"/>
      <c r="C26" s="215"/>
      <c r="D26" s="215"/>
      <c r="E26" s="216" t="s">
        <v>131</v>
      </c>
      <c r="F26" s="217" t="s">
        <v>132</v>
      </c>
      <c r="G26" s="217" t="s">
        <v>133</v>
      </c>
      <c r="H26" s="218"/>
      <c r="I26" s="223"/>
      <c r="J26" s="225"/>
      <c r="K26" s="226"/>
      <c r="L26" s="226"/>
      <c r="M26" s="226"/>
      <c r="N26" s="226"/>
      <c r="O26" s="226"/>
      <c r="P26" s="213"/>
      <c r="Q26" s="213"/>
      <c r="R26" s="96"/>
      <c r="S26" s="96"/>
      <c r="T26" s="96"/>
      <c r="U26" s="96"/>
      <c r="V26" s="96"/>
      <c r="W26" s="96"/>
      <c r="X26" s="96"/>
      <c r="Y26" s="96"/>
      <c r="Z26" s="96"/>
    </row>
    <row r="27" ht="15.75" customHeight="1">
      <c r="A27" s="96"/>
      <c r="B27" s="215"/>
      <c r="C27" s="215"/>
      <c r="D27" s="215"/>
      <c r="E27" s="216" t="s">
        <v>131</v>
      </c>
      <c r="F27" s="217" t="s">
        <v>132</v>
      </c>
      <c r="G27" s="217" t="s">
        <v>133</v>
      </c>
      <c r="H27" s="218"/>
      <c r="I27" s="223"/>
      <c r="J27" s="227"/>
      <c r="K27" s="228"/>
      <c r="L27" s="220"/>
      <c r="M27" s="220"/>
      <c r="N27" s="220"/>
      <c r="O27" s="220"/>
      <c r="P27" s="213"/>
      <c r="Q27" s="213"/>
      <c r="R27" s="96"/>
      <c r="S27" s="96"/>
      <c r="T27" s="96"/>
      <c r="U27" s="96"/>
      <c r="V27" s="96"/>
      <c r="W27" s="96"/>
      <c r="X27" s="96"/>
      <c r="Y27" s="96"/>
      <c r="Z27" s="96"/>
    </row>
    <row r="28" ht="15.75" customHeight="1">
      <c r="A28" s="96"/>
      <c r="B28" s="215"/>
      <c r="C28" s="215"/>
      <c r="D28" s="215"/>
      <c r="E28" s="216" t="s">
        <v>131</v>
      </c>
      <c r="F28" s="217" t="s">
        <v>132</v>
      </c>
      <c r="G28" s="217" t="s">
        <v>133</v>
      </c>
      <c r="H28" s="218"/>
      <c r="I28" s="223"/>
      <c r="J28" s="229"/>
      <c r="K28" s="230"/>
      <c r="L28" s="230"/>
      <c r="M28" s="230"/>
      <c r="N28" s="230"/>
      <c r="O28" s="230"/>
      <c r="P28" s="213"/>
      <c r="Q28" s="213"/>
      <c r="R28" s="96"/>
      <c r="S28" s="96"/>
      <c r="T28" s="96"/>
      <c r="U28" s="96"/>
      <c r="V28" s="96"/>
      <c r="W28" s="96"/>
      <c r="X28" s="96"/>
      <c r="Y28" s="96"/>
      <c r="Z28" s="96"/>
    </row>
    <row r="29" ht="15.75" customHeight="1">
      <c r="A29" s="96"/>
      <c r="B29" s="215"/>
      <c r="C29" s="215"/>
      <c r="D29" s="215"/>
      <c r="E29" s="216" t="s">
        <v>131</v>
      </c>
      <c r="F29" s="217" t="s">
        <v>132</v>
      </c>
      <c r="G29" s="217" t="s">
        <v>133</v>
      </c>
      <c r="H29" s="218"/>
      <c r="I29" s="223"/>
      <c r="J29" s="231"/>
      <c r="K29" s="212"/>
      <c r="L29" s="212"/>
      <c r="M29" s="212"/>
      <c r="N29" s="212"/>
      <c r="O29" s="212"/>
      <c r="P29" s="213"/>
      <c r="Q29" s="213"/>
      <c r="R29" s="96"/>
      <c r="S29" s="96"/>
      <c r="T29" s="96"/>
      <c r="U29" s="96"/>
      <c r="V29" s="96"/>
      <c r="W29" s="96"/>
      <c r="X29" s="96"/>
      <c r="Y29" s="96"/>
      <c r="Z29" s="96"/>
    </row>
    <row r="30" ht="15.75" customHeight="1">
      <c r="A30" s="96"/>
      <c r="B30" s="215"/>
      <c r="C30" s="215"/>
      <c r="D30" s="215"/>
      <c r="E30" s="216" t="s">
        <v>131</v>
      </c>
      <c r="F30" s="217" t="s">
        <v>132</v>
      </c>
      <c r="G30" s="217" t="s">
        <v>133</v>
      </c>
      <c r="H30" s="218"/>
      <c r="I30" s="223"/>
      <c r="J30" s="231"/>
      <c r="K30" s="212"/>
      <c r="L30" s="212"/>
      <c r="M30" s="212"/>
      <c r="N30" s="212"/>
      <c r="O30" s="212"/>
      <c r="P30" s="213"/>
      <c r="Q30" s="213"/>
      <c r="R30" s="96"/>
      <c r="S30" s="96"/>
      <c r="T30" s="96"/>
      <c r="U30" s="96"/>
      <c r="V30" s="96"/>
      <c r="W30" s="96"/>
      <c r="X30" s="96"/>
      <c r="Y30" s="96"/>
      <c r="Z30" s="96"/>
    </row>
    <row r="31" ht="15.75" customHeight="1">
      <c r="A31" s="96"/>
      <c r="B31" s="215"/>
      <c r="C31" s="215"/>
      <c r="D31" s="215"/>
      <c r="E31" s="216" t="s">
        <v>131</v>
      </c>
      <c r="F31" s="217" t="s">
        <v>132</v>
      </c>
      <c r="G31" s="217" t="s">
        <v>133</v>
      </c>
      <c r="H31" s="218"/>
      <c r="I31" s="223"/>
      <c r="J31" s="231"/>
      <c r="K31" s="212"/>
      <c r="L31" s="212"/>
      <c r="M31" s="212"/>
      <c r="N31" s="212"/>
      <c r="O31" s="212"/>
      <c r="P31" s="213"/>
      <c r="Q31" s="213"/>
      <c r="R31" s="96"/>
      <c r="S31" s="96"/>
      <c r="T31" s="96"/>
      <c r="U31" s="96"/>
      <c r="V31" s="96"/>
      <c r="W31" s="96"/>
      <c r="X31" s="96"/>
      <c r="Y31" s="96"/>
      <c r="Z31" s="96"/>
    </row>
    <row r="32" ht="15.75" customHeight="1">
      <c r="A32" s="96"/>
      <c r="B32" s="215"/>
      <c r="C32" s="215"/>
      <c r="D32" s="215"/>
      <c r="E32" s="216" t="s">
        <v>131</v>
      </c>
      <c r="F32" s="217" t="s">
        <v>132</v>
      </c>
      <c r="G32" s="217" t="s">
        <v>133</v>
      </c>
      <c r="H32" s="218"/>
      <c r="I32" s="223"/>
      <c r="J32" s="231"/>
      <c r="K32" s="212"/>
      <c r="L32" s="212"/>
      <c r="M32" s="212"/>
      <c r="N32" s="212"/>
      <c r="O32" s="212"/>
      <c r="P32" s="213"/>
      <c r="Q32" s="213"/>
      <c r="R32" s="96"/>
      <c r="S32" s="96"/>
      <c r="T32" s="96"/>
      <c r="U32" s="96"/>
      <c r="V32" s="96"/>
      <c r="W32" s="96"/>
      <c r="X32" s="96"/>
      <c r="Y32" s="96"/>
      <c r="Z32" s="96"/>
    </row>
    <row r="33" ht="15.75" customHeight="1">
      <c r="A33" s="96"/>
      <c r="B33" s="215"/>
      <c r="C33" s="215"/>
      <c r="D33" s="215"/>
      <c r="E33" s="216" t="s">
        <v>131</v>
      </c>
      <c r="F33" s="217" t="s">
        <v>132</v>
      </c>
      <c r="G33" s="217" t="s">
        <v>133</v>
      </c>
      <c r="H33" s="218"/>
      <c r="I33" s="223"/>
      <c r="J33" s="231"/>
      <c r="K33" s="212"/>
      <c r="L33" s="212"/>
      <c r="M33" s="212"/>
      <c r="N33" s="212"/>
      <c r="O33" s="212"/>
      <c r="P33" s="213"/>
      <c r="Q33" s="213"/>
      <c r="R33" s="96"/>
      <c r="S33" s="96"/>
      <c r="T33" s="96"/>
      <c r="U33" s="96"/>
      <c r="V33" s="96"/>
      <c r="W33" s="96"/>
      <c r="X33" s="96"/>
      <c r="Y33" s="96"/>
      <c r="Z33" s="96"/>
    </row>
    <row r="34" ht="15.75" customHeight="1">
      <c r="A34" s="96"/>
      <c r="B34" s="215"/>
      <c r="C34" s="215"/>
      <c r="D34" s="215"/>
      <c r="E34" s="216" t="s">
        <v>131</v>
      </c>
      <c r="F34" s="217" t="s">
        <v>132</v>
      </c>
      <c r="G34" s="217" t="s">
        <v>133</v>
      </c>
      <c r="H34" s="218"/>
      <c r="I34" s="96"/>
      <c r="J34" s="213"/>
      <c r="K34" s="213"/>
      <c r="L34" s="213"/>
      <c r="M34" s="213"/>
      <c r="N34" s="213"/>
      <c r="O34" s="213"/>
      <c r="P34" s="213"/>
      <c r="Q34" s="213"/>
      <c r="R34" s="96"/>
      <c r="S34" s="96"/>
      <c r="T34" s="96"/>
      <c r="U34" s="96"/>
      <c r="V34" s="96"/>
      <c r="W34" s="96"/>
      <c r="X34" s="96"/>
      <c r="Y34" s="96"/>
      <c r="Z34" s="96"/>
    </row>
    <row r="35" ht="15.75" customHeight="1">
      <c r="A35" s="96"/>
      <c r="B35" s="96"/>
      <c r="C35" s="96"/>
      <c r="D35" s="96"/>
      <c r="E35" s="96"/>
      <c r="F35" s="96"/>
      <c r="G35" s="96"/>
      <c r="H35" s="96"/>
      <c r="I35" s="96"/>
      <c r="J35" s="225"/>
      <c r="K35" s="232"/>
      <c r="L35" s="226"/>
      <c r="M35" s="226"/>
      <c r="N35" s="232"/>
      <c r="O35" s="226"/>
      <c r="P35" s="213"/>
      <c r="Q35" s="213"/>
      <c r="R35" s="96"/>
      <c r="S35" s="96"/>
      <c r="T35" s="96"/>
      <c r="U35" s="96"/>
      <c r="V35" s="96"/>
      <c r="W35" s="96"/>
      <c r="X35" s="96"/>
      <c r="Y35" s="96"/>
      <c r="Z35" s="96"/>
    </row>
    <row r="36" ht="15.75" customHeight="1">
      <c r="A36" s="96"/>
      <c r="B36" s="96"/>
      <c r="C36" s="96"/>
      <c r="D36" s="96"/>
      <c r="E36" s="96"/>
      <c r="F36" s="96"/>
      <c r="G36" s="96"/>
      <c r="H36" s="96"/>
      <c r="I36" s="96"/>
      <c r="J36" s="231"/>
      <c r="K36" s="233"/>
      <c r="L36" s="220"/>
      <c r="M36" s="220"/>
      <c r="N36" s="220"/>
      <c r="O36" s="220"/>
      <c r="P36" s="220"/>
      <c r="Q36" s="213"/>
      <c r="R36" s="96"/>
      <c r="S36" s="96"/>
      <c r="T36" s="96"/>
      <c r="U36" s="96"/>
      <c r="V36" s="96"/>
      <c r="W36" s="96"/>
      <c r="X36" s="96"/>
      <c r="Y36" s="96"/>
      <c r="Z36" s="96"/>
    </row>
    <row r="37" ht="15.75" customHeight="1">
      <c r="A37" s="96"/>
      <c r="B37" s="96"/>
      <c r="C37" s="96"/>
      <c r="D37" s="96"/>
      <c r="E37" s="96"/>
      <c r="F37" s="96"/>
      <c r="G37" s="96"/>
      <c r="H37" s="96"/>
      <c r="I37" s="96"/>
      <c r="J37" s="231"/>
      <c r="K37" s="234"/>
      <c r="L37" s="220"/>
      <c r="M37" s="220"/>
      <c r="N37" s="220"/>
      <c r="O37" s="220"/>
      <c r="P37" s="220"/>
      <c r="Q37" s="213"/>
      <c r="R37" s="96"/>
      <c r="S37" s="96"/>
      <c r="T37" s="96"/>
      <c r="U37" s="96"/>
      <c r="V37" s="96"/>
      <c r="W37" s="96"/>
      <c r="X37" s="96"/>
      <c r="Y37" s="96"/>
      <c r="Z37" s="96"/>
    </row>
    <row r="38" ht="15.75" customHeight="1">
      <c r="A38" s="96"/>
      <c r="B38" s="96"/>
      <c r="C38" s="96"/>
      <c r="D38" s="96"/>
      <c r="E38" s="96"/>
      <c r="F38" s="96"/>
      <c r="G38" s="96"/>
      <c r="H38" s="96"/>
      <c r="I38" s="96"/>
      <c r="J38" s="231"/>
      <c r="K38" s="233"/>
      <c r="L38" s="220"/>
      <c r="M38" s="220"/>
      <c r="N38" s="220"/>
      <c r="O38" s="220"/>
      <c r="P38" s="220"/>
      <c r="Q38" s="213"/>
      <c r="R38" s="96"/>
      <c r="S38" s="96"/>
      <c r="T38" s="96"/>
      <c r="U38" s="96"/>
      <c r="V38" s="96"/>
      <c r="W38" s="96"/>
      <c r="X38" s="96"/>
      <c r="Y38" s="96"/>
      <c r="Z38" s="96"/>
    </row>
    <row r="39" ht="15.75" customHeight="1">
      <c r="A39" s="96"/>
      <c r="B39" s="96"/>
      <c r="C39" s="96"/>
      <c r="D39" s="96"/>
      <c r="E39" s="96"/>
      <c r="F39" s="96"/>
      <c r="G39" s="96"/>
      <c r="H39" s="96"/>
      <c r="I39" s="96"/>
      <c r="J39" s="231"/>
      <c r="K39" s="234"/>
      <c r="L39" s="220"/>
      <c r="M39" s="220"/>
      <c r="N39" s="220"/>
      <c r="O39" s="220"/>
      <c r="P39" s="220"/>
      <c r="Q39" s="226"/>
      <c r="R39" s="96"/>
      <c r="S39" s="96"/>
      <c r="T39" s="96"/>
      <c r="U39" s="96"/>
      <c r="V39" s="96"/>
      <c r="W39" s="96"/>
      <c r="X39" s="96"/>
      <c r="Y39" s="96"/>
      <c r="Z39" s="96"/>
    </row>
    <row r="40" ht="19.5" customHeight="1">
      <c r="A40" s="96"/>
      <c r="B40" s="96"/>
      <c r="C40" s="96"/>
      <c r="D40" s="96"/>
      <c r="E40" s="96"/>
      <c r="F40" s="96"/>
      <c r="G40" s="96"/>
      <c r="H40" s="96"/>
      <c r="I40" s="96"/>
      <c r="J40" s="213"/>
      <c r="K40" s="213"/>
      <c r="L40" s="235"/>
      <c r="M40" s="228"/>
      <c r="N40" s="220"/>
      <c r="O40" s="220"/>
      <c r="P40" s="220"/>
      <c r="Q40" s="220"/>
      <c r="R40" s="96"/>
      <c r="S40" s="96"/>
      <c r="T40" s="96"/>
      <c r="U40" s="96"/>
      <c r="V40" s="96"/>
      <c r="W40" s="96"/>
      <c r="X40" s="96"/>
      <c r="Y40" s="96"/>
      <c r="Z40" s="96"/>
    </row>
    <row r="41" ht="15.75" customHeight="1">
      <c r="A41" s="96"/>
      <c r="B41" s="96"/>
      <c r="C41" s="96"/>
      <c r="D41" s="96"/>
      <c r="E41" s="96"/>
      <c r="F41" s="96"/>
      <c r="G41" s="96"/>
      <c r="H41" s="96"/>
      <c r="I41" s="96"/>
      <c r="J41" s="213"/>
      <c r="K41" s="213"/>
      <c r="L41" s="229"/>
      <c r="M41" s="230"/>
      <c r="N41" s="230"/>
      <c r="O41" s="230"/>
      <c r="P41" s="230"/>
      <c r="Q41" s="230"/>
      <c r="R41" s="96"/>
      <c r="S41" s="96"/>
      <c r="T41" s="96"/>
      <c r="U41" s="96"/>
      <c r="V41" s="96"/>
      <c r="W41" s="96"/>
      <c r="X41" s="96"/>
      <c r="Y41" s="96"/>
      <c r="Z41" s="96"/>
    </row>
    <row r="42" ht="15.75" customHeight="1">
      <c r="A42" s="96"/>
      <c r="B42" s="96"/>
      <c r="C42" s="96"/>
      <c r="D42" s="96"/>
      <c r="E42" s="96"/>
      <c r="F42" s="96"/>
      <c r="G42" s="96"/>
      <c r="H42" s="96"/>
      <c r="I42" s="96"/>
      <c r="J42" s="213"/>
      <c r="K42" s="213"/>
      <c r="L42" s="212"/>
      <c r="M42" s="212"/>
      <c r="N42" s="212"/>
      <c r="O42" s="212"/>
      <c r="P42" s="212"/>
      <c r="Q42" s="212"/>
      <c r="R42" s="96"/>
      <c r="S42" s="96"/>
      <c r="T42" s="96"/>
      <c r="U42" s="96"/>
      <c r="V42" s="96"/>
      <c r="W42" s="96"/>
      <c r="X42" s="96"/>
      <c r="Y42" s="96"/>
      <c r="Z42" s="96"/>
    </row>
    <row r="43" ht="15.75" customHeight="1">
      <c r="A43" s="96"/>
      <c r="B43" s="96"/>
      <c r="C43" s="96"/>
      <c r="D43" s="96"/>
      <c r="E43" s="96"/>
      <c r="F43" s="96"/>
      <c r="G43" s="96"/>
      <c r="H43" s="96"/>
      <c r="I43" s="96"/>
      <c r="J43" s="213"/>
      <c r="K43" s="213"/>
      <c r="L43" s="212"/>
      <c r="M43" s="212"/>
      <c r="N43" s="212"/>
      <c r="O43" s="212"/>
      <c r="P43" s="212"/>
      <c r="Q43" s="212"/>
      <c r="R43" s="96"/>
      <c r="S43" s="96"/>
      <c r="T43" s="96"/>
      <c r="U43" s="96"/>
      <c r="V43" s="96"/>
      <c r="W43" s="96"/>
      <c r="X43" s="96"/>
      <c r="Y43" s="96"/>
      <c r="Z43" s="96"/>
    </row>
    <row r="44" ht="15.75" customHeight="1">
      <c r="A44" s="96"/>
      <c r="B44" s="96"/>
      <c r="C44" s="96"/>
      <c r="D44" s="96"/>
      <c r="E44" s="96"/>
      <c r="F44" s="96"/>
      <c r="G44" s="96"/>
      <c r="H44" s="96"/>
      <c r="I44" s="96"/>
      <c r="J44" s="96"/>
      <c r="K44" s="96"/>
      <c r="L44" s="208"/>
      <c r="M44" s="208"/>
      <c r="N44" s="208"/>
      <c r="O44" s="208"/>
      <c r="P44" s="208"/>
      <c r="Q44" s="208"/>
      <c r="R44" s="96"/>
      <c r="S44" s="96"/>
      <c r="T44" s="96"/>
      <c r="U44" s="96"/>
      <c r="V44" s="96"/>
      <c r="W44" s="96"/>
      <c r="X44" s="96"/>
      <c r="Y44" s="96"/>
      <c r="Z44" s="96"/>
    </row>
    <row r="45" ht="15.75" customHeight="1">
      <c r="A45" s="96"/>
      <c r="B45" s="96"/>
      <c r="C45" s="96"/>
      <c r="D45" s="96"/>
      <c r="E45" s="96"/>
      <c r="F45" s="96"/>
      <c r="G45" s="96"/>
      <c r="H45" s="96"/>
      <c r="I45" s="96"/>
      <c r="J45" s="96"/>
      <c r="K45" s="96"/>
      <c r="L45" s="208"/>
      <c r="M45" s="208"/>
      <c r="N45" s="208"/>
      <c r="O45" s="208"/>
      <c r="P45" s="208"/>
      <c r="Q45" s="208"/>
      <c r="R45" s="96"/>
      <c r="S45" s="96"/>
      <c r="T45" s="96"/>
      <c r="U45" s="96"/>
      <c r="V45" s="96"/>
      <c r="W45" s="96"/>
      <c r="X45" s="96"/>
      <c r="Y45" s="96"/>
      <c r="Z45" s="96"/>
    </row>
    <row r="46" ht="15.75" customHeight="1">
      <c r="A46" s="96"/>
      <c r="B46" s="96"/>
      <c r="C46" s="96"/>
      <c r="D46" s="96"/>
      <c r="E46" s="96"/>
      <c r="F46" s="96"/>
      <c r="G46" s="96"/>
      <c r="H46" s="96"/>
      <c r="I46" s="96"/>
      <c r="J46" s="96"/>
      <c r="K46" s="96"/>
      <c r="L46" s="208"/>
      <c r="M46" s="208"/>
      <c r="N46" s="208"/>
      <c r="O46" s="208"/>
      <c r="P46" s="208"/>
      <c r="Q46" s="208"/>
      <c r="R46" s="96"/>
      <c r="S46" s="96"/>
      <c r="T46" s="96"/>
      <c r="U46" s="96"/>
      <c r="V46" s="96"/>
      <c r="W46" s="96"/>
      <c r="X46" s="96"/>
      <c r="Y46" s="96"/>
      <c r="Z46" s="96"/>
    </row>
    <row r="47" ht="15.75" customHeight="1">
      <c r="A47" s="96"/>
      <c r="B47" s="96"/>
      <c r="C47" s="96"/>
      <c r="D47" s="96"/>
      <c r="E47" s="96"/>
      <c r="F47" s="96"/>
      <c r="G47" s="96"/>
      <c r="H47" s="96"/>
      <c r="I47" s="96"/>
      <c r="J47" s="96"/>
      <c r="K47" s="96"/>
      <c r="L47" s="110"/>
      <c r="M47" s="110"/>
      <c r="N47" s="110"/>
      <c r="O47" s="110"/>
      <c r="P47" s="110"/>
      <c r="Q47" s="110"/>
      <c r="R47" s="96"/>
      <c r="S47" s="96"/>
      <c r="T47" s="96"/>
      <c r="U47" s="96"/>
      <c r="V47" s="96"/>
      <c r="W47" s="96"/>
      <c r="X47" s="96"/>
      <c r="Y47" s="96"/>
      <c r="Z47" s="96"/>
    </row>
    <row r="48" ht="15.7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ht="15.75" customHeight="1">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row>
    <row r="50" ht="15.75"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row>
    <row r="51" ht="15.75" customHeight="1">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ht="15.75" customHeight="1">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row>
    <row r="53" ht="15.75" customHeight="1">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ht="15.75" customHeight="1">
      <c r="A54" s="96"/>
      <c r="B54" s="96"/>
      <c r="C54" s="96"/>
      <c r="D54" s="96"/>
      <c r="E54" s="96"/>
      <c r="F54" s="96"/>
      <c r="G54" s="96"/>
      <c r="H54" s="96"/>
      <c r="I54" s="96"/>
      <c r="J54" s="96"/>
      <c r="K54" s="96"/>
      <c r="L54" s="236"/>
      <c r="M54" s="96"/>
      <c r="N54" s="96"/>
      <c r="O54" s="96"/>
      <c r="P54" s="96"/>
      <c r="Q54" s="96"/>
      <c r="R54" s="96"/>
      <c r="S54" s="96"/>
      <c r="T54" s="96"/>
      <c r="U54" s="96"/>
      <c r="V54" s="96"/>
      <c r="W54" s="96"/>
      <c r="X54" s="96"/>
      <c r="Y54" s="96"/>
      <c r="Z54" s="96"/>
    </row>
    <row r="55" ht="15.75" customHeight="1">
      <c r="A55" s="96"/>
      <c r="B55" s="96"/>
      <c r="C55" s="96"/>
      <c r="D55" s="96"/>
      <c r="E55" s="96"/>
      <c r="F55" s="96"/>
      <c r="G55" s="96"/>
      <c r="H55" s="96"/>
      <c r="I55" s="96"/>
      <c r="J55" s="96"/>
      <c r="K55" s="96"/>
      <c r="L55" s="237"/>
      <c r="M55" s="96"/>
      <c r="N55" s="96"/>
      <c r="O55" s="96"/>
      <c r="P55" s="96"/>
      <c r="Q55" s="96"/>
      <c r="R55" s="96"/>
      <c r="S55" s="96"/>
      <c r="T55" s="96"/>
      <c r="U55" s="96"/>
      <c r="V55" s="96"/>
      <c r="W55" s="96"/>
      <c r="X55" s="96"/>
      <c r="Y55" s="96"/>
      <c r="Z55" s="96"/>
    </row>
    <row r="56" ht="15.75" customHeight="1">
      <c r="A56" s="96"/>
      <c r="B56" s="96"/>
      <c r="C56" s="96"/>
      <c r="D56" s="96"/>
      <c r="E56" s="96"/>
      <c r="F56" s="96"/>
      <c r="G56" s="96"/>
      <c r="H56" s="96"/>
      <c r="I56" s="96"/>
      <c r="J56" s="96"/>
      <c r="K56" s="96"/>
      <c r="L56" s="237"/>
      <c r="M56" s="96"/>
      <c r="N56" s="96"/>
      <c r="O56" s="96"/>
      <c r="P56" s="96"/>
      <c r="Q56" s="96"/>
      <c r="R56" s="96"/>
      <c r="S56" s="96"/>
      <c r="T56" s="96"/>
      <c r="U56" s="96"/>
      <c r="V56" s="96"/>
      <c r="W56" s="96"/>
      <c r="X56" s="96"/>
      <c r="Y56" s="96"/>
      <c r="Z56" s="96"/>
    </row>
    <row r="57" ht="15.75" customHeight="1">
      <c r="A57" s="96"/>
      <c r="B57" s="96"/>
      <c r="C57" s="96"/>
      <c r="D57" s="96"/>
      <c r="E57" s="96"/>
      <c r="F57" s="96"/>
      <c r="G57" s="96"/>
      <c r="H57" s="96"/>
      <c r="I57" s="96"/>
      <c r="J57" s="96"/>
      <c r="K57" s="96"/>
      <c r="L57" s="238"/>
      <c r="M57" s="96"/>
      <c r="N57" s="96"/>
      <c r="O57" s="96"/>
      <c r="P57" s="96"/>
      <c r="Q57" s="96"/>
      <c r="R57" s="96"/>
      <c r="S57" s="96"/>
      <c r="T57" s="96"/>
      <c r="U57" s="96"/>
      <c r="V57" s="96"/>
      <c r="W57" s="96"/>
      <c r="X57" s="96"/>
      <c r="Y57" s="96"/>
      <c r="Z57" s="96"/>
    </row>
    <row r="58" ht="15.75" customHeight="1">
      <c r="A58" s="96"/>
      <c r="B58" s="96"/>
      <c r="C58" s="96"/>
      <c r="D58" s="96"/>
      <c r="E58" s="96"/>
      <c r="F58" s="96"/>
      <c r="G58" s="96"/>
      <c r="H58" s="96"/>
      <c r="I58" s="96"/>
      <c r="J58" s="96"/>
      <c r="K58" s="96"/>
      <c r="L58" s="237"/>
      <c r="M58" s="96"/>
      <c r="N58" s="96"/>
      <c r="O58" s="96"/>
      <c r="P58" s="96"/>
      <c r="Q58" s="96"/>
      <c r="R58" s="96"/>
      <c r="S58" s="96"/>
      <c r="T58" s="96"/>
      <c r="U58" s="96"/>
      <c r="V58" s="96"/>
      <c r="W58" s="96"/>
      <c r="X58" s="96"/>
      <c r="Y58" s="96"/>
      <c r="Z58" s="96"/>
    </row>
    <row r="59" ht="15.75" customHeight="1">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row>
    <row r="60" ht="15.7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row>
    <row r="61" ht="15.75"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ht="15.7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row>
    <row r="63" ht="15.75" customHeight="1">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ht="15.75" customHeight="1">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ht="15.75" customHeight="1">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row>
    <row r="66" ht="15.75" customHeight="1">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row>
    <row r="67" ht="15.75" customHeight="1">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row>
    <row r="68" ht="15.75" customHeight="1">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row>
    <row r="69" ht="15.75" customHeight="1">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row>
    <row r="70" ht="15.75" customHeight="1">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ht="15.75" customHeight="1">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row>
    <row r="72" ht="15.75" customHeight="1">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row>
    <row r="73" ht="15.75" customHeight="1">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row>
    <row r="74" ht="15.75" customHeight="1">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row>
    <row r="75" ht="15.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row>
    <row r="76" ht="15.75" customHeight="1">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row>
    <row r="77" ht="15.75" customHeight="1">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row>
    <row r="78" ht="15.75" customHeight="1">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row>
    <row r="79" ht="15.75" customHeight="1">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row>
    <row r="80" ht="15.75" customHeight="1">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row>
    <row r="81" ht="15.75" customHeight="1">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row>
    <row r="82" ht="15.75" customHeight="1">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row>
    <row r="83" ht="15.75" customHeight="1">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row>
    <row r="84" ht="15.75" customHeight="1">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row>
    <row r="85" ht="15.75" customHeight="1">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ht="15.75" customHeight="1">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row>
    <row r="87" ht="15.75" customHeight="1">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row>
    <row r="88" ht="15.75" customHeight="1">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row>
    <row r="89" ht="15.75" customHeight="1">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ht="15.75" customHeight="1">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row>
    <row r="91" ht="15.75" customHeight="1">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ht="15.75" customHeight="1">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row>
    <row r="93" ht="15.75" customHeight="1">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ht="15.75" customHeight="1">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row>
    <row r="95" ht="15.75" customHeight="1">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ht="15.75" customHeight="1">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row>
    <row r="97" ht="15.7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ht="15.7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row>
    <row r="99" ht="15.7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ht="15.7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ht="15.75" customHeight="1">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ht="15.75" customHeight="1">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ht="15.7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ht="15.75" customHeight="1">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ht="15.75" customHeight="1">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ht="15.75" customHeight="1">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ht="15.75" customHeight="1">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ht="15.7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ht="15.75" customHeight="1">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ht="15.75" customHeight="1">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ht="15.75" customHeight="1">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ht="15.75" customHeight="1">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ht="15.75" customHeight="1">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ht="15.75" customHeight="1">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ht="15.75" customHeight="1">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ht="15.75" customHeight="1">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ht="15.7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ht="15.75" customHeight="1">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ht="15.7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ht="15.7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ht="15.7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ht="15.7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ht="15.7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ht="15.7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ht="15.7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ht="15.7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ht="15.7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ht="15.7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ht="15.7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ht="15.7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ht="15.7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ht="15.7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ht="15.7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ht="15.7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ht="15.7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ht="15.7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ht="15.7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ht="15.7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ht="15.7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ht="15.7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ht="15.7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ht="15.7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ht="15.7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ht="15.7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ht="15.7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ht="15.7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ht="15.7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ht="15.7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ht="15.7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ht="15.7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ht="15.7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ht="15.7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ht="15.7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ht="15.7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ht="15.7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ht="15.7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ht="15.7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ht="15.7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ht="15.7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ht="15.7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ht="15.7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ht="15.7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ht="15.7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ht="15.7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ht="15.7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ht="15.7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ht="15.7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ht="15.7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ht="15.7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ht="15.7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ht="15.7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ht="15.7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ht="15.7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ht="15.7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ht="15.7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ht="15.75" customHeight="1">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ht="15.7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ht="15.75" customHeight="1">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ht="15.7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ht="15.75" customHeight="1">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ht="15.75" customHeight="1">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ht="15.75"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ht="15.75" customHeight="1">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ht="15.75" customHeight="1">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ht="15.75" customHeight="1">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ht="15.75" customHeight="1">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ht="15.75" customHeight="1">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ht="15.75" customHeight="1">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ht="15.75" customHeight="1">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ht="15.75" customHeight="1">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ht="15.75" customHeight="1">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ht="15.75" customHeight="1">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ht="15.75" customHeight="1">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ht="15.75" customHeight="1">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ht="15.75" customHeight="1">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ht="15.75" customHeight="1">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ht="15.75" customHeight="1">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ht="15.75" customHeight="1">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ht="15.75" customHeight="1">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ht="15.75" customHeight="1">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ht="15.75" customHeight="1">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ht="15.75" customHeight="1">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ht="15.75" customHeight="1">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ht="15.75" customHeight="1">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ht="15.75" customHeight="1">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ht="15.75" customHeight="1">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ht="15.75" customHeight="1">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ht="15.75" customHeight="1">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ht="15.75" customHeight="1">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ht="15.75" customHeight="1">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ht="15.75" customHeight="1">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ht="15.75" customHeight="1">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ht="15.7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ht="15.7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ht="15.7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ht="15.7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ht="15.7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ht="15.7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ht="15.7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ht="15.7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ht="15.75" customHeight="1">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ht="15.75" customHeight="1">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ht="15.75" customHeight="1">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ht="15.75" customHeight="1">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ht="15.75" customHeight="1">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ht="15.75" customHeight="1">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ht="15.75" customHeight="1">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ht="15.75" customHeight="1">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ht="15.75" customHeight="1">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ht="15.75" customHeight="1">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ht="15.75" customHeight="1">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ht="15.75" customHeight="1">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ht="15.75" customHeight="1">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ht="15.75" customHeight="1">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ht="15.75" customHeight="1">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ht="15.75" customHeight="1">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ht="15.75" customHeight="1">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ht="15.75" customHeight="1">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ht="15.75" customHeight="1">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ht="15.75" customHeight="1">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ht="15.75" customHeight="1">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ht="15.75" customHeight="1">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ht="15.75" customHeight="1">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ht="15.75" customHeight="1">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ht="15.75" customHeight="1">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ht="15.75" customHeight="1">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ht="15.75" customHeight="1">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ht="15.75" customHeight="1">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ht="15.75" customHeight="1">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ht="15.75" customHeight="1">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ht="15.75" customHeight="1">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ht="15.75" customHeight="1">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ht="15.75" customHeight="1">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ht="15.75" customHeight="1">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ht="15.75" customHeight="1">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ht="15.75" customHeight="1">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ht="15.75" customHeight="1">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ht="15.75" customHeight="1">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ht="15.75" customHeight="1">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ht="15.75" customHeight="1">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ht="15.75" customHeight="1">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ht="15.75" customHeight="1">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ht="15.75" customHeight="1">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ht="15.75" customHeight="1">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ht="15.75" customHeight="1">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ht="15.75" customHeight="1">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ht="15.75" customHeight="1">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ht="15.75" customHeight="1">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ht="15.75" customHeight="1">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ht="15.75" customHeight="1">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ht="15.75" customHeight="1">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ht="15.75" customHeight="1">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ht="15.75" customHeight="1">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ht="15.75" customHeight="1">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ht="15.75" customHeight="1">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ht="15.75" customHeight="1">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ht="15.75" customHeight="1">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ht="15.75" customHeight="1">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ht="15.75" customHeight="1">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ht="15.75" customHeight="1">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ht="15.75" customHeight="1">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ht="15.75" customHeight="1">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ht="15.75" customHeight="1">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ht="15.75" customHeight="1">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ht="15.75" customHeight="1">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ht="15.75" customHeight="1">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ht="15.75" customHeight="1">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ht="15.75" customHeight="1">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ht="15.75" customHeight="1">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ht="15.75" customHeight="1">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ht="15.75" customHeight="1">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ht="15.75" customHeight="1">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ht="15.75" customHeight="1">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ht="15.75" customHeight="1">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ht="15.75" customHeight="1">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ht="15.75" customHeight="1">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ht="15.75" customHeight="1">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ht="15.75" customHeight="1">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ht="15.75" customHeight="1">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ht="15.75" customHeight="1">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ht="15.75" customHeight="1">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ht="15.75" customHeight="1">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ht="15.75" customHeight="1">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ht="15.75" customHeight="1">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ht="15.75" customHeight="1">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ht="15.75" customHeight="1">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ht="15.75" customHeight="1">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ht="15.75" customHeight="1">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ht="15.75" customHeight="1">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ht="15.75" customHeight="1">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ht="15.75" customHeight="1">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ht="15.75" customHeight="1">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ht="15.75" customHeight="1">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ht="15.75" customHeight="1">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ht="15.75" customHeight="1">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ht="15.75" customHeight="1">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ht="15.75" customHeight="1">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ht="15.75" customHeight="1">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ht="15.75" customHeight="1">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ht="15.75" customHeight="1">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ht="15.75" customHeight="1">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ht="15.75" customHeight="1">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ht="15.75" customHeight="1">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ht="15.75" customHeight="1">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ht="15.75" customHeight="1">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ht="15.75" customHeight="1">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ht="15.75" customHeight="1">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ht="15.75" customHeight="1">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ht="15.75" customHeight="1">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ht="15.75" customHeight="1">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ht="15.75" customHeight="1">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ht="15.75" customHeight="1">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ht="15.75" customHeight="1">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ht="15.75" customHeight="1">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ht="15.75" customHeight="1">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ht="15.75" customHeight="1">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ht="15.75" customHeight="1">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ht="15.75" customHeight="1">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ht="15.75" customHeight="1">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ht="15.75" customHeight="1">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ht="15.75" customHeight="1">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ht="15.75" customHeight="1">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ht="15.75" customHeight="1">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ht="15.75" customHeight="1">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ht="15.75" customHeight="1">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ht="15.75" customHeight="1">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ht="15.75" customHeight="1">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ht="15.7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ht="15.75" customHeight="1">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ht="15.75" customHeight="1">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ht="15.75" customHeight="1">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ht="15.75" customHeight="1">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ht="15.75" customHeight="1">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ht="15.75" customHeight="1">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ht="15.75" customHeight="1">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ht="15.75" customHeight="1">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ht="15.75" customHeight="1">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ht="15.75" customHeight="1">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ht="15.75" customHeight="1">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ht="15.75" customHeight="1">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ht="15.75" customHeight="1">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ht="15.75" customHeight="1">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ht="15.75" customHeight="1">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ht="15.75" customHeight="1">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ht="15.75" customHeight="1">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ht="15.75" customHeight="1">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ht="15.75" customHeight="1">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ht="15.75" customHeight="1">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ht="15.75" customHeight="1">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ht="15.75" customHeight="1">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ht="15.75" customHeight="1">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ht="15.75" customHeight="1">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ht="15.75" customHeight="1">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ht="15.75" customHeight="1">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ht="15.75" customHeight="1">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ht="15.75" customHeight="1">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ht="15.75" customHeight="1">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ht="15.75" customHeight="1">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ht="15.75" customHeight="1">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ht="15.75" customHeight="1">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ht="15.75" customHeight="1">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ht="15.75" customHeight="1">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ht="15.75" customHeight="1">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ht="15.75" customHeight="1">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ht="15.75" customHeight="1">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ht="15.75" customHeight="1">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ht="15.75" customHeight="1">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ht="15.75" customHeight="1">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ht="15.75" customHeight="1">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ht="15.75" customHeight="1">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ht="15.75" customHeight="1">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ht="15.75" customHeight="1">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ht="15.75" customHeight="1">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ht="15.75" customHeight="1">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ht="15.75" customHeight="1">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ht="15.75" customHeight="1">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ht="15.75" customHeight="1">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ht="15.75" customHeight="1">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ht="15.75" customHeight="1">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ht="15.75" customHeight="1">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ht="15.75" customHeight="1">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ht="15.75" customHeight="1">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ht="15.75" customHeight="1">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ht="15.75" customHeight="1">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ht="15.75" customHeight="1">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ht="15.75" customHeight="1">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ht="15.75" customHeight="1">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ht="15.75" customHeight="1">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ht="15.75" customHeight="1">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ht="15.75" customHeight="1">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ht="15.75" customHeight="1">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ht="15.75" customHeight="1">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ht="15.75" customHeight="1">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ht="15.75" customHeight="1">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ht="15.75" customHeight="1">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ht="15.75" customHeight="1">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ht="15.75" customHeight="1">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ht="15.75" customHeight="1">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ht="15.75" customHeight="1">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ht="15.75" customHeight="1">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ht="15.75" customHeight="1">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ht="15.75" customHeight="1">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ht="15.75" customHeight="1">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ht="15.75" customHeight="1">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ht="15.75" customHeight="1">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ht="15.75" customHeight="1">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ht="15.75" customHeight="1">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ht="15.75" customHeight="1">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ht="15.75" customHeight="1">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ht="15.75" customHeight="1">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ht="15.75" customHeight="1">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ht="15.75" customHeight="1">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ht="15.75" customHeight="1">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ht="15.75" customHeight="1">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ht="15.75" customHeight="1">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ht="15.75" customHeight="1">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ht="15.75" customHeight="1">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ht="15.75" customHeight="1">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ht="15.75" customHeight="1">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ht="15.75" customHeight="1">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ht="15.75" customHeight="1">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ht="15.75" customHeight="1">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ht="15.75" customHeight="1">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ht="15.75" customHeight="1">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ht="15.75" customHeight="1">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ht="15.75" customHeight="1">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ht="15.75" customHeight="1">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ht="15.75" customHeight="1">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ht="15.75" customHeight="1">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ht="15.75" customHeight="1">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ht="15.75" customHeight="1">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ht="15.75" customHeight="1">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ht="15.75" customHeight="1">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ht="15.75" customHeight="1">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ht="15.75" customHeight="1">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ht="15.75" customHeight="1">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ht="15.75" customHeight="1">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ht="15.75" customHeight="1">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ht="15.75" customHeight="1">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ht="15.75" customHeight="1">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ht="15.75" customHeight="1">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ht="15.75" customHeight="1">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ht="15.75" customHeight="1">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ht="15.75" customHeight="1">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ht="15.75" customHeight="1">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ht="15.75" customHeight="1">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ht="15.75" customHeight="1">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ht="15.75" customHeight="1">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ht="15.75" customHeight="1">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ht="15.75" customHeight="1">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ht="15.75" customHeight="1">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ht="15.75" customHeight="1">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ht="15.75" customHeight="1">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ht="15.75" customHeight="1">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ht="15.75" customHeight="1">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ht="15.75" customHeight="1">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ht="15.75" customHeight="1">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ht="15.75" customHeight="1">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ht="15.75" customHeight="1">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ht="15.75" customHeight="1">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ht="15.75" customHeight="1">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ht="15.75" customHeight="1">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ht="15.75" customHeight="1">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ht="15.75" customHeight="1">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ht="15.75" customHeight="1">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ht="15.75" customHeight="1">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ht="15.75" customHeight="1">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ht="15.75" customHeight="1">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ht="15.75" customHeight="1">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ht="15.75" customHeight="1">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ht="15.75" customHeight="1">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ht="15.75" customHeight="1">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ht="15.75" customHeight="1">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ht="15.75" customHeight="1">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ht="15.75" customHeight="1">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ht="15.75" customHeight="1">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ht="15.75" customHeight="1">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ht="15.75" customHeight="1">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ht="15.75" customHeight="1">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ht="15.75" customHeight="1">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ht="15.75" customHeight="1">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ht="15.75" customHeight="1">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ht="15.75" customHeight="1">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ht="15.75" customHeight="1">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ht="15.75" customHeight="1">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ht="15.75" customHeight="1">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ht="15.75" customHeight="1">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ht="15.75" customHeight="1">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ht="15.75" customHeight="1">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ht="15.75" customHeight="1">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ht="15.75" customHeight="1">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ht="15.75" customHeight="1">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ht="15.75" customHeight="1">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ht="15.75" customHeight="1">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ht="15.75" customHeight="1">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ht="15.75" customHeight="1">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ht="15.75" customHeight="1">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ht="15.75" customHeight="1">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ht="15.75" customHeight="1">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ht="15.75" customHeight="1">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ht="15.75" customHeight="1">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ht="15.75" customHeight="1">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ht="15.75" customHeight="1">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ht="15.75" customHeight="1">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ht="15.75" customHeight="1">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ht="15.75" customHeight="1">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ht="15.75" customHeight="1">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ht="15.75" customHeight="1">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ht="15.75" customHeight="1">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ht="15.75" customHeight="1">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ht="15.75" customHeight="1">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ht="15.75" customHeight="1">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ht="15.75" customHeight="1">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ht="15.75" customHeight="1">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ht="15.75" customHeight="1">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ht="15.75" customHeight="1">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ht="15.75" customHeight="1">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ht="15.75" customHeight="1">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ht="15.75" customHeight="1">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ht="15.75" customHeight="1">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ht="15.75" customHeight="1">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ht="15.75" customHeight="1">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ht="15.75" customHeight="1">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ht="15.75" customHeight="1">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ht="15.75" customHeight="1">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ht="15.75" customHeight="1">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ht="15.75" customHeight="1">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ht="15.75" customHeight="1">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ht="15.75" customHeight="1">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ht="15.75" customHeight="1">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ht="15.75" customHeight="1">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ht="15.75" customHeight="1">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ht="15.75" customHeight="1">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ht="15.75" customHeight="1">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ht="15.75" customHeight="1">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ht="15.75" customHeight="1">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ht="15.75" customHeight="1">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ht="15.75" customHeight="1">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ht="15.75" customHeight="1">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ht="15.75" customHeight="1">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ht="15.75" customHeight="1">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ht="15.75" customHeight="1">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ht="15.75" customHeight="1">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ht="15.75" customHeight="1">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ht="15.75" customHeight="1">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ht="15.75" customHeight="1">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ht="15.75" customHeight="1">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ht="15.75" customHeight="1">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ht="15.75" customHeight="1">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ht="15.75" customHeight="1">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ht="15.75" customHeight="1">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ht="15.75" customHeight="1">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ht="15.75" customHeight="1">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ht="15.75" customHeight="1">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ht="15.75" customHeight="1">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ht="15.75" customHeight="1">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ht="15.75" customHeight="1">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ht="15.75" customHeight="1">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ht="15.75" customHeight="1">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ht="15.75" customHeight="1">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ht="15.75" customHeight="1">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ht="15.75" customHeight="1">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ht="15.75" customHeight="1">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ht="15.75" customHeight="1">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ht="15.75" customHeight="1">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ht="15.75" customHeight="1">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ht="15.75" customHeight="1">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ht="15.75" customHeight="1">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ht="15.75" customHeight="1">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ht="15.75" customHeight="1">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ht="15.75" customHeight="1">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ht="15.75" customHeight="1">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ht="15.75" customHeight="1">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ht="15.75" customHeight="1">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ht="15.75" customHeight="1">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ht="15.75" customHeight="1">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ht="15.75" customHeight="1">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ht="15.75" customHeight="1">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ht="15.75" customHeight="1">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ht="15.75" customHeight="1">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ht="15.75" customHeight="1">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ht="15.75" customHeight="1">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ht="15.75" customHeight="1">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ht="15.75" customHeight="1">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ht="15.75" customHeight="1">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ht="15.75" customHeight="1">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ht="15.75" customHeight="1">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ht="15.75" customHeight="1">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ht="15.75" customHeight="1">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ht="15.75" customHeight="1">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ht="15.75" customHeight="1">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ht="15.75" customHeight="1">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ht="15.75" customHeight="1">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ht="15.75" customHeight="1">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ht="15.75" customHeight="1">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ht="15.75" customHeight="1">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ht="15.75" customHeight="1">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ht="15.75" customHeight="1">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ht="15.75" customHeight="1">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ht="15.75" customHeight="1">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ht="15.75" customHeight="1">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ht="15.75" customHeight="1">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ht="15.75" customHeight="1">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ht="15.75" customHeight="1">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ht="15.75" customHeight="1">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ht="15.75" customHeight="1">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ht="15.75" customHeight="1">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ht="15.75" customHeight="1">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ht="15.75" customHeight="1">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ht="15.75" customHeight="1">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ht="15.75" customHeight="1">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ht="15.75" customHeight="1">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ht="15.75" customHeight="1">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ht="15.75" customHeight="1">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ht="15.75" customHeight="1">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ht="15.75" customHeight="1">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ht="15.75" customHeight="1">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ht="15.75" customHeight="1">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ht="15.75" customHeight="1">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ht="15.75" customHeight="1">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ht="15.75" customHeight="1">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ht="15.75" customHeight="1">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ht="15.75" customHeight="1">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ht="15.75" customHeight="1">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ht="15.75" customHeight="1">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ht="15.75" customHeight="1">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ht="15.75" customHeight="1">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ht="15.75" customHeight="1">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ht="15.75" customHeight="1">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ht="15.75" customHeight="1">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ht="15.75" customHeight="1">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ht="15.75" customHeight="1">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ht="15.75" customHeight="1">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ht="15.75" customHeight="1">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ht="15.75" customHeight="1">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ht="15.75" customHeight="1">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ht="15.75" customHeight="1">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ht="15.75" customHeight="1">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ht="15.75" customHeight="1">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ht="15.75" customHeight="1">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ht="15.75" customHeight="1">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ht="15.75" customHeight="1">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ht="15.75" customHeight="1">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ht="15.75" customHeight="1">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ht="15.75" customHeight="1">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ht="15.75" customHeight="1">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ht="15.75" customHeight="1">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ht="15.75" customHeight="1">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ht="15.75" customHeight="1">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ht="15.75" customHeight="1">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ht="15.75" customHeight="1">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ht="15.75" customHeight="1">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ht="15.75" customHeight="1">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ht="15.75" customHeight="1">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ht="15.75" customHeight="1">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ht="15.75" customHeight="1">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ht="15.75" customHeight="1">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ht="15.75" customHeight="1">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ht="15.75" customHeight="1">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ht="15.75" customHeight="1">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ht="15.75" customHeight="1">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ht="15.75" customHeight="1">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ht="15.75" customHeight="1">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ht="15.75" customHeight="1">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ht="15.75" customHeight="1">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ht="15.75" customHeight="1">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ht="15.75" customHeight="1">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ht="15.75" customHeight="1">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ht="15.75" customHeight="1">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ht="15.75" customHeight="1">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ht="15.75" customHeight="1">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ht="15.75" customHeight="1">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ht="15.75" customHeight="1">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ht="15.75" customHeight="1">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ht="15.75" customHeight="1">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ht="15.75" customHeight="1">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ht="15.75" customHeight="1">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ht="15.75" customHeight="1">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ht="15.75" customHeight="1">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ht="15.75" customHeight="1">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ht="15.75" customHeight="1">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ht="15.75" customHeight="1">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ht="15.75" customHeight="1">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ht="15.75" customHeight="1">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ht="15.75" customHeight="1">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ht="15.75" customHeight="1">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ht="15.75" customHeight="1">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ht="15.75" customHeight="1">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ht="15.75" customHeight="1">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ht="15.75" customHeight="1">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ht="15.75" customHeight="1">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ht="15.75" customHeight="1">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ht="15.75" customHeight="1">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ht="15.75" customHeight="1">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ht="15.75" customHeight="1">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ht="15.75" customHeight="1">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ht="15.75" customHeight="1">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ht="15.75" customHeight="1">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ht="15.75" customHeight="1">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ht="15.75" customHeight="1">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ht="15.75" customHeight="1">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ht="15.75" customHeight="1">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ht="15.75" customHeight="1">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ht="15.75" customHeight="1">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ht="15.75" customHeight="1">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ht="15.75" customHeight="1">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ht="15.75" customHeight="1">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ht="15.75" customHeight="1">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ht="15.75" customHeight="1">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ht="15.75" customHeight="1">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ht="15.75" customHeight="1">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ht="15.75" customHeight="1">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ht="15.75" customHeight="1">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ht="15.75" customHeight="1">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ht="15.75" customHeight="1">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ht="15.75" customHeight="1">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ht="15.75" customHeight="1">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ht="15.75" customHeight="1">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ht="15.75" customHeight="1">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ht="15.75" customHeight="1">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ht="15.75" customHeight="1">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ht="15.75" customHeight="1">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ht="15.75" customHeight="1">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ht="15.75" customHeight="1">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ht="15.75" customHeight="1">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ht="15.75" customHeight="1">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ht="15.75" customHeight="1">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ht="15.75" customHeight="1">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ht="15.75" customHeight="1">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ht="15.75" customHeight="1">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ht="15.75" customHeight="1">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ht="15.75" customHeight="1">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ht="15.75" customHeight="1">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ht="15.75" customHeight="1">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ht="15.75" customHeight="1">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ht="15.75" customHeight="1">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ht="15.75" customHeight="1">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ht="15.75" customHeight="1">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ht="15.75" customHeight="1">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ht="15.75" customHeight="1">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ht="15.75" customHeight="1">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ht="15.75" customHeight="1">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ht="15.75" customHeight="1">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ht="15.75" customHeight="1">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ht="15.75" customHeight="1">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ht="15.75" customHeight="1">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ht="15.75" customHeight="1">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ht="15.75" customHeight="1">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ht="15.75" customHeight="1">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ht="15.75" customHeight="1">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ht="15.75" customHeight="1">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ht="15.75" customHeight="1">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ht="15.75" customHeight="1">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ht="15.75" customHeight="1">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ht="15.75" customHeight="1">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ht="15.75" customHeight="1">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ht="15.75" customHeight="1">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ht="15.75" customHeight="1">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ht="15.75" customHeight="1">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ht="15.75" customHeight="1">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ht="15.75" customHeight="1">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ht="15.75" customHeight="1">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ht="15.75" customHeight="1">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ht="15.75" customHeight="1">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ht="15.75" customHeight="1">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ht="15.75" customHeight="1">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ht="15.75" customHeight="1">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ht="15.75" customHeight="1">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ht="15.75" customHeight="1">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ht="15.75" customHeight="1">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ht="15.75" customHeight="1">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ht="15.75" customHeight="1">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ht="15.75" customHeight="1">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ht="15.75" customHeight="1">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ht="15.75" customHeight="1">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ht="15.75" customHeight="1">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ht="15.75" customHeight="1">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ht="15.75" customHeight="1">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ht="15.75" customHeight="1">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ht="15.75" customHeight="1">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ht="15.75" customHeight="1">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ht="15.75" customHeight="1">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ht="15.75" customHeight="1">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ht="15.75" customHeight="1">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ht="15.75" customHeight="1">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ht="15.75" customHeight="1">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ht="15.75" customHeight="1">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ht="15.75" customHeight="1">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ht="15.75" customHeight="1">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ht="15.75" customHeight="1">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ht="15.75" customHeight="1">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ht="15.75" customHeight="1">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ht="15.75" customHeight="1">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ht="15.75" customHeight="1">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ht="15.75" customHeight="1">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ht="15.75" customHeight="1">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ht="15.75" customHeight="1">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ht="15.75" customHeight="1">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ht="15.75" customHeight="1">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ht="15.75" customHeight="1">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ht="15.75" customHeight="1">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ht="15.75" customHeight="1">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ht="15.75" customHeight="1">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ht="15.75" customHeight="1">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ht="15.75" customHeight="1">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ht="15.75" customHeight="1">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ht="15.75" customHeight="1">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ht="15.75" customHeight="1">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ht="15.75" customHeight="1">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ht="15.75" customHeight="1">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ht="15.75" customHeight="1">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ht="15.75" customHeight="1">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ht="15.75" customHeight="1">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ht="15.75" customHeight="1">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ht="15.75" customHeight="1">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ht="15.75" customHeight="1">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ht="15.75" customHeight="1">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ht="15.75" customHeight="1">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ht="15.75" customHeight="1">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ht="15.75" customHeight="1">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ht="15.75" customHeight="1">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ht="15.75" customHeight="1">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ht="15.75" customHeight="1">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ht="15.75" customHeight="1">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ht="15.75" customHeight="1">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ht="15.75" customHeight="1">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ht="15.75" customHeight="1">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ht="15.75" customHeight="1">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ht="15.75" customHeight="1">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ht="15.75" customHeight="1">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ht="15.75" customHeight="1">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ht="15.75" customHeight="1">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ht="15.75" customHeight="1">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ht="15.75" customHeight="1">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ht="15.75" customHeight="1">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ht="15.75" customHeight="1">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ht="15.75" customHeight="1">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ht="15.75" customHeight="1">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ht="15.75" customHeight="1">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ht="15.75" customHeight="1">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ht="15.75" customHeight="1">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ht="15.75" customHeight="1">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ht="15.75" customHeight="1">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ht="15.75" customHeight="1">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ht="15.75" customHeight="1">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ht="15.75" customHeight="1">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ht="15.75" customHeight="1">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ht="15.75" customHeight="1">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ht="15.75" customHeight="1">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ht="15.75" customHeight="1">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ht="15.75" customHeight="1">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ht="15.75" customHeight="1">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ht="15.75" customHeight="1">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ht="15.75" customHeight="1">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ht="15.75" customHeight="1">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ht="15.75" customHeight="1">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ht="15.75" customHeight="1">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ht="15.75" customHeight="1">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ht="15.75" customHeight="1">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ht="15.75" customHeight="1">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ht="15.75" customHeight="1">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ht="15.75" customHeight="1">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ht="15.75" customHeight="1">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ht="15.75" customHeight="1">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ht="15.75" customHeight="1">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ht="15.75" customHeight="1">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ht="15.75" customHeight="1">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ht="15.75" customHeight="1">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ht="15.75" customHeight="1">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ht="15.75" customHeight="1">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ht="15.75" customHeight="1">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ht="15.75" customHeight="1">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ht="15.75" customHeight="1">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ht="15.75" customHeight="1">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ht="15.75" customHeight="1">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ht="15.75" customHeight="1">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ht="15.75" customHeight="1">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ht="15.75" customHeight="1">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ht="15.75" customHeight="1">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ht="15.75" customHeight="1">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ht="15.75" customHeight="1">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ht="15.75" customHeight="1">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ht="15.75" customHeight="1">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ht="15.75" customHeight="1">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ht="15.75" customHeight="1">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ht="15.75" customHeight="1">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ht="15.75" customHeight="1">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ht="15.75" customHeight="1">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ht="15.75" customHeight="1">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ht="15.75" customHeight="1">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ht="15.75" customHeight="1">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ht="15.75" customHeight="1">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ht="15.75" customHeight="1">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ht="15.75" customHeight="1">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ht="15.75" customHeight="1">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ht="15.75" customHeight="1">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ht="15.75" customHeight="1">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ht="15.75" customHeight="1">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ht="15.75" customHeight="1">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ht="15.75" customHeight="1">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ht="15.75" customHeight="1">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ht="15.75" customHeight="1">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ht="15.75" customHeight="1">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ht="15.75" customHeight="1">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ht="15.75" customHeight="1">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ht="15.75" customHeight="1">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ht="15.75" customHeight="1">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ht="15.75" customHeight="1">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ht="15.75" customHeight="1">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ht="15.75" customHeight="1">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ht="15.75" customHeight="1">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ht="15.75" customHeight="1">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ht="15.75" customHeight="1">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ht="15.75" customHeight="1">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ht="15.75" customHeight="1">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ht="15.75" customHeight="1">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ht="15.75" customHeight="1">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ht="15.75" customHeight="1">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ht="15.75" customHeight="1">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ht="15.75" customHeight="1">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ht="15.75" customHeight="1">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ht="15.75" customHeight="1">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ht="15.75" customHeight="1">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ht="15.75" customHeight="1">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ht="15.75" customHeight="1">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ht="15.75" customHeight="1">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ht="15.75" customHeight="1">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ht="15.75" customHeight="1">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ht="15.75" customHeight="1">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ht="15.75" customHeight="1">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ht="15.75" customHeight="1">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ht="15.75" customHeight="1">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ht="15.75" customHeight="1">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ht="15.75" customHeight="1">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ht="15.75" customHeight="1">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ht="15.75" customHeight="1">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ht="15.75" customHeight="1">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ht="15.75" customHeight="1">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ht="15.75" customHeight="1">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ht="15.75" customHeight="1">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ht="15.75" customHeight="1">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ht="15.75" customHeight="1">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ht="15.75" customHeight="1">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ht="15.75" customHeight="1">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ht="15.75" customHeight="1">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ht="15.75" customHeight="1">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ht="15.75" customHeight="1">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ht="15.75" customHeight="1">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ht="15.75" customHeight="1">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ht="15.75" customHeight="1">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ht="15.75" customHeight="1">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ht="15.75" customHeight="1">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ht="15.75" customHeight="1">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ht="15.75" customHeight="1">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ht="15.75" customHeight="1">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ht="15.75" customHeight="1">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ht="15.75" customHeight="1">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ht="15.75" customHeight="1">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ht="15.75" customHeight="1">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ht="15.75" customHeight="1">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ht="15.75" customHeight="1">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ht="15.75" customHeight="1">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ht="15.75" customHeight="1">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ht="15.75" customHeight="1">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ht="15.75" customHeight="1">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ht="15.75" customHeight="1">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ht="15.75" customHeight="1">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ht="15.75" customHeight="1">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ht="15.75" customHeight="1">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ht="15.75" customHeight="1">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ht="15.75" customHeight="1">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ht="15.75" customHeight="1">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ht="15.75" customHeight="1">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ht="15.75" customHeight="1">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ht="15.75" customHeight="1">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ht="15.75" customHeight="1">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ht="15.75" customHeight="1">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ht="15.75" customHeight="1">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ht="15.75" customHeight="1">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ht="15.75" customHeight="1">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sheetData>
  <mergeCells count="23">
    <mergeCell ref="B4:F4"/>
    <mergeCell ref="B7:F7"/>
    <mergeCell ref="L7:Q7"/>
    <mergeCell ref="K11:O11"/>
    <mergeCell ref="K12:O12"/>
    <mergeCell ref="K13:O13"/>
    <mergeCell ref="K14:O14"/>
    <mergeCell ref="K15:O15"/>
    <mergeCell ref="K16:O16"/>
    <mergeCell ref="K19:O19"/>
    <mergeCell ref="K20:O20"/>
    <mergeCell ref="K21:O21"/>
    <mergeCell ref="K22:O22"/>
    <mergeCell ref="K23:O23"/>
    <mergeCell ref="K39:P39"/>
    <mergeCell ref="M40:Q40"/>
    <mergeCell ref="K24:O24"/>
    <mergeCell ref="J27:J28"/>
    <mergeCell ref="K27:O27"/>
    <mergeCell ref="K36:P36"/>
    <mergeCell ref="K37:P37"/>
    <mergeCell ref="K38:P38"/>
    <mergeCell ref="L40:L41"/>
  </mergeCells>
  <conditionalFormatting sqref="G11:G34 G40:G48 G74:G1000">
    <cfRule type="cellIs" dxfId="0" priority="1" operator="equal">
      <formula>"low"</formula>
    </cfRule>
  </conditionalFormatting>
  <conditionalFormatting sqref="G11:G34 G40:G48 G74:G1000">
    <cfRule type="cellIs" dxfId="1" priority="2" operator="equal">
      <formula>"medium"</formula>
    </cfRule>
  </conditionalFormatting>
  <conditionalFormatting sqref="G11:G34 G40:G48 G74:G1000">
    <cfRule type="cellIs" dxfId="2" priority="3" operator="equal">
      <formula>"high"</formula>
    </cfRule>
  </conditionalFormatting>
  <conditionalFormatting sqref="G11:G34 G40:G48 G74:G1000">
    <cfRule type="cellIs" dxfId="3" priority="4" operator="equal">
      <formula>"extreme"</formula>
    </cfRule>
  </conditionalFormatting>
  <dataValidations>
    <dataValidation type="list" allowBlank="1" sqref="F11:F34">
      <formula1>'Data Validation'!$D$2:$D$7</formula1>
    </dataValidation>
    <dataValidation type="list" allowBlank="1" sqref="E11:E34">
      <formula1>'Data Validation'!$C$2:$C$7</formula1>
    </dataValidation>
    <dataValidation type="list" allowBlank="1" sqref="G11:G34">
      <formula1>'Data Validation'!$E$2:$E$6</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11.88"/>
    <col customWidth="1" min="2" max="2" width="15.0"/>
    <col customWidth="1" min="3" max="3" width="13.13"/>
    <col customWidth="1" min="4" max="4" width="13.88"/>
    <col customWidth="1" min="5" max="5" width="15.88"/>
    <col customWidth="1" min="6" max="26" width="11.88"/>
  </cols>
  <sheetData>
    <row r="1" ht="15.75" customHeight="1">
      <c r="B1" s="208" t="s">
        <v>134</v>
      </c>
      <c r="C1" s="208" t="s">
        <v>135</v>
      </c>
      <c r="D1" s="208" t="s">
        <v>136</v>
      </c>
      <c r="E1" s="208" t="s">
        <v>137</v>
      </c>
    </row>
    <row r="2" ht="15.75" customHeight="1">
      <c r="B2" s="239" t="s">
        <v>138</v>
      </c>
      <c r="C2" s="240" t="s">
        <v>131</v>
      </c>
      <c r="D2" s="239" t="s">
        <v>132</v>
      </c>
      <c r="E2" s="239" t="s">
        <v>133</v>
      </c>
    </row>
    <row r="3" ht="15.75" customHeight="1">
      <c r="B3" s="239" t="s">
        <v>66</v>
      </c>
      <c r="C3" s="239" t="s">
        <v>139</v>
      </c>
      <c r="D3" s="239" t="s">
        <v>140</v>
      </c>
      <c r="E3" s="241" t="s">
        <v>141</v>
      </c>
    </row>
    <row r="4" ht="15.75" customHeight="1">
      <c r="B4" s="239" t="s">
        <v>142</v>
      </c>
      <c r="C4" s="239" t="s">
        <v>143</v>
      </c>
      <c r="D4" s="239" t="s">
        <v>141</v>
      </c>
      <c r="E4" s="242" t="s">
        <v>144</v>
      </c>
    </row>
    <row r="5" ht="15.75" customHeight="1">
      <c r="B5" s="239"/>
      <c r="C5" s="243" t="s">
        <v>145</v>
      </c>
      <c r="D5" s="243" t="s">
        <v>144</v>
      </c>
      <c r="E5" s="244" t="s">
        <v>146</v>
      </c>
    </row>
    <row r="6" ht="15.75" customHeight="1">
      <c r="B6" s="239"/>
      <c r="C6" s="243" t="s">
        <v>147</v>
      </c>
      <c r="D6" s="243" t="s">
        <v>146</v>
      </c>
      <c r="E6" s="245" t="s">
        <v>148</v>
      </c>
    </row>
    <row r="7" ht="15.75" customHeight="1">
      <c r="B7" s="239"/>
      <c r="C7" s="243" t="s">
        <v>149</v>
      </c>
      <c r="D7" s="243" t="s">
        <v>150</v>
      </c>
      <c r="E7" s="156"/>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